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ReadMeFirst" sheetId="4" r:id="rId1"/>
    <sheet name="Survey" sheetId="1" r:id="rId2"/>
    <sheet name="Table" sheetId="3" r:id="rId3"/>
    <sheet name="Graph" sheetId="2" r:id="rId4"/>
  </sheets>
  <definedNames>
    <definedName name="_xlnm.Print_Area" localSheetId="1">Survey!$J$2:$O$79</definedName>
  </definedNames>
  <calcPr calcId="152511"/>
</workbook>
</file>

<file path=xl/calcChain.xml><?xml version="1.0" encoding="utf-8"?>
<calcChain xmlns="http://schemas.openxmlformats.org/spreadsheetml/2006/main">
  <c r="D5" i="3" l="1"/>
  <c r="E5" i="3"/>
  <c r="F5" i="3"/>
  <c r="G5" i="3"/>
  <c r="E10" i="3"/>
  <c r="F10" i="3"/>
  <c r="G10" i="3"/>
  <c r="D10" i="3"/>
  <c r="E9" i="3"/>
  <c r="F9" i="3"/>
  <c r="G9" i="3"/>
  <c r="D9" i="3"/>
  <c r="E8" i="3"/>
  <c r="F8" i="3"/>
  <c r="G8" i="3"/>
  <c r="D8" i="3"/>
  <c r="E7" i="3"/>
  <c r="F7" i="3"/>
  <c r="G7" i="3"/>
  <c r="D7" i="3"/>
  <c r="E6" i="3"/>
  <c r="F6" i="3"/>
  <c r="G6" i="3"/>
  <c r="D6" i="3"/>
</calcChain>
</file>

<file path=xl/sharedStrings.xml><?xml version="1.0" encoding="utf-8"?>
<sst xmlns="http://schemas.openxmlformats.org/spreadsheetml/2006/main" count="251" uniqueCount="234">
  <si>
    <t>A1</t>
  </si>
  <si>
    <t>TRANSPARENCY</t>
  </si>
  <si>
    <t>INSPECTION</t>
  </si>
  <si>
    <t>ADAPTATION</t>
  </si>
  <si>
    <t>A2</t>
  </si>
  <si>
    <t>A3</t>
  </si>
  <si>
    <t>INDIVIDUALS &amp; INTERACTIONS</t>
  </si>
  <si>
    <t>WORKING SOFTWARE</t>
  </si>
  <si>
    <t>CUSTOMER COLLABORATION</t>
  </si>
  <si>
    <t>RESPONDING TO CHANGE</t>
  </si>
  <si>
    <t>MOTIVATE AND TRUST INDIVIDUALS</t>
  </si>
  <si>
    <t>PROMOTE SUSTAINABLE DEVELOPMENT</t>
  </si>
  <si>
    <t>SIMPLICITY</t>
  </si>
  <si>
    <t>SELF-ORGANIZING TEAMS</t>
  </si>
  <si>
    <t>B1</t>
  </si>
  <si>
    <t>C1</t>
  </si>
  <si>
    <t>B2</t>
  </si>
  <si>
    <t>B3</t>
  </si>
  <si>
    <t>B4</t>
  </si>
  <si>
    <t>C2</t>
  </si>
  <si>
    <t>C3</t>
  </si>
  <si>
    <t>AGILE
MANIFESTO</t>
  </si>
  <si>
    <t>AGILE 
PRINCIPLES</t>
  </si>
  <si>
    <t>SCRUM OUTCOMES</t>
  </si>
  <si>
    <t>OPTIMIZE VALUE</t>
  </si>
  <si>
    <t>MANAGE RISK OF FAILURE</t>
  </si>
  <si>
    <t>MINIMIZE WASTE</t>
  </si>
  <si>
    <t>SCRUM VALUES</t>
  </si>
  <si>
    <t>FOCUS</t>
  </si>
  <si>
    <t>COURAGE</t>
  </si>
  <si>
    <t>OPENNESS</t>
  </si>
  <si>
    <t>COMMITMENT</t>
  </si>
  <si>
    <t>RESPECT</t>
  </si>
  <si>
    <t>D1</t>
  </si>
  <si>
    <t>D2</t>
  </si>
  <si>
    <t>D3</t>
  </si>
  <si>
    <t>NEEDS SOME ADAPTATION</t>
  </si>
  <si>
    <t>CATEGORY</t>
  </si>
  <si>
    <t>#</t>
  </si>
  <si>
    <t>BLOCKED! 
NEEDS URGENT ADAPTATION</t>
  </si>
  <si>
    <t>HEALTHY, 
NO ADAPTATION NEEDED</t>
  </si>
  <si>
    <t>We frequently adapted our products and processes to minimize undesirable variations from the desired outcomes</t>
  </si>
  <si>
    <t>Significant elements of our product and process were visible to our stake-holders. We had a shared understanding of our products and processes.</t>
  </si>
  <si>
    <t>We frequently inspected our products and processes for undesirable variations from the desired outcomes.</t>
  </si>
  <si>
    <t>LEAN 
SOFTWARE DEVELOPMENT</t>
  </si>
  <si>
    <t>F1.1</t>
  </si>
  <si>
    <t>F2.1</t>
  </si>
  <si>
    <t>F3.1</t>
  </si>
  <si>
    <t>F4.1</t>
  </si>
  <si>
    <t>F5.1</t>
  </si>
  <si>
    <t>F6.1</t>
  </si>
  <si>
    <t>F7.1</t>
  </si>
  <si>
    <t>F1.2</t>
  </si>
  <si>
    <t>F1.3</t>
  </si>
  <si>
    <t>F2.2</t>
  </si>
  <si>
    <t>F2.3</t>
  </si>
  <si>
    <t>F3.2</t>
  </si>
  <si>
    <t>F3.3</t>
  </si>
  <si>
    <t>F4.2</t>
  </si>
  <si>
    <t>F4.3</t>
  </si>
  <si>
    <t>F5.2</t>
  </si>
  <si>
    <t>F5.3</t>
  </si>
  <si>
    <t>F6.2</t>
  </si>
  <si>
    <t>F6.3</t>
  </si>
  <si>
    <t>F7.2</t>
  </si>
  <si>
    <t>F7.3</t>
  </si>
  <si>
    <t>We were clear that we are accomplishing an important purpose</t>
  </si>
  <si>
    <t xml:space="preserve">We appreciated the entire value stream and did not sub-optimize the whole by optimizing a part. </t>
  </si>
  <si>
    <t>We asked the right questions and innovated with fresh perspectives, keen insights and penetrative questions.</t>
  </si>
  <si>
    <t>We thought long-term by thinking backward from the future and forward to the next generation.</t>
  </si>
  <si>
    <t>We solved the right problems by focusing on the problems customers are encountering, not the products we are building.</t>
  </si>
  <si>
    <t>We designed a great experience. Our customers won't just be satsfied with our products, they will LOVE them.</t>
  </si>
  <si>
    <t>We had a meaningful purpose that inspired and energized our team.</t>
  </si>
  <si>
    <t>We provided challenge, feedback and an environment that enabled everyone to be excellent.</t>
  </si>
  <si>
    <t>We had semi-autonomous teams that accepted end-to-end responsibility for meaningful accomplishments.</t>
  </si>
  <si>
    <t>CLARIFY PURPOSE</t>
  </si>
  <si>
    <t>VALUE STREAM</t>
  </si>
  <si>
    <t>LONG TERM</t>
  </si>
  <si>
    <t>RIGHT QUESTIONS</t>
  </si>
  <si>
    <t>RIGHT PROBLEMS</t>
  </si>
  <si>
    <t>GREAT EXPERIENCE</t>
  </si>
  <si>
    <t>PURPOSE</t>
  </si>
  <si>
    <t>CHALLENGE</t>
  </si>
  <si>
    <t>RESPONSIBILITY</t>
  </si>
  <si>
    <t>AVOID A BATCH AND QUEUE MENTALITY</t>
  </si>
  <si>
    <t>PREDICTABILITY PARADOX</t>
  </si>
  <si>
    <t>INTEGRATING EVENTS</t>
  </si>
  <si>
    <t>LAST RESPONSIBLE MOMENT</t>
  </si>
  <si>
    <t>FLOW EFFICIENCY</t>
  </si>
  <si>
    <t>MANAGE WORKFLOW</t>
  </si>
  <si>
    <t>DON'T TOLERATE DEFECTS</t>
  </si>
  <si>
    <t>USE THE SCIENTIFIC METHOD</t>
  </si>
  <si>
    <t>We focussed on building the right thing and not on becoming more efficient at building the wrong thing.</t>
  </si>
  <si>
    <t>We didn't use lack of time as an excuse to compromise on quality.</t>
  </si>
  <si>
    <t>We minimized work in progress because it hides defects, gets obsolete, causes task switching and delayes realization of value.</t>
  </si>
  <si>
    <t>F8.1</t>
  </si>
  <si>
    <t>F8.2</t>
  </si>
  <si>
    <t>F8.3</t>
  </si>
  <si>
    <t>ASSERTION</t>
  </si>
  <si>
    <t>YOUR RESPONSE</t>
  </si>
  <si>
    <t>We did not guess about the future and call it a plan. We developed the capacity to learn quickly and rapidly responded to the future as it unfolded.</t>
  </si>
  <si>
    <t xml:space="preserve">We sought out knowledge gaps, developed multiple options for solutions and frequently synchronized all teams developing the system. </t>
  </si>
  <si>
    <t>We didn’t make expensive-to-change decisions before their time and certainly did not make them after their time.</t>
  </si>
  <si>
    <t>We competed on the basis of speed, creating a big cost advantage. We delivered superior quality and we were more attuned to customer needs.</t>
  </si>
  <si>
    <t>We focused on flow efficiency not resource efficiency. We remembered that resource efficiency interferes with the smooth flow of value.</t>
  </si>
  <si>
    <t>We established reliable, predictable deliveries by establishing reliable, repeatable workflows.</t>
  </si>
  <si>
    <t>We used tests as specifications and established confidence in the correctness of the system at any time during development and at every level of the system.</t>
  </si>
  <si>
    <t>Our primary purpose was to find and fix defects as early in the development process as possible.</t>
  </si>
  <si>
    <t>We used a development process that did not wait to find defects during final verifications.</t>
  </si>
  <si>
    <t>We did not blindly cling on to yesterday's wisdom - making it today's obstacle and tomorrow's folly.</t>
  </si>
  <si>
    <t>We did not tolerate noise - we deeply investigated and corrected even our small failures.</t>
  </si>
  <si>
    <t>We established a hypothesis, conducted many rapid experiments, created concise documents and implemented the best alternative. Repeatedly.</t>
  </si>
  <si>
    <r>
      <t xml:space="preserve">BUILD 
QUALITY 
IN
</t>
    </r>
    <r>
      <rPr>
        <i/>
        <sz val="12"/>
        <color theme="1"/>
        <rFont val="Calibri"/>
        <family val="2"/>
        <scheme val="minor"/>
      </rPr>
      <t>("Find and fix defects the moment they occur.")</t>
    </r>
  </si>
  <si>
    <r>
      <t xml:space="preserve">LEARN 
FIRST
</t>
    </r>
    <r>
      <rPr>
        <i/>
        <sz val="12"/>
        <color theme="1"/>
        <rFont val="Calibri"/>
        <family val="2"/>
        <scheme val="minor"/>
      </rPr>
      <t>("Planning is useful. Learning is essential.")</t>
    </r>
  </si>
  <si>
    <r>
      <t>ENERGIZE
WORKERS</t>
    </r>
    <r>
      <rPr>
        <i/>
        <sz val="12"/>
        <color theme="1"/>
        <rFont val="Calibri"/>
        <family val="2"/>
        <scheme val="minor"/>
      </rPr>
      <t xml:space="preserve">
("The time and energy of bright, creative people are the scarce resources in today's economy.")</t>
    </r>
  </si>
  <si>
    <r>
      <t xml:space="preserve">OPTIMIZE 
THE
WHOLE
</t>
    </r>
    <r>
      <rPr>
        <i/>
        <sz val="12"/>
        <color theme="1"/>
        <rFont val="Calibri"/>
        <family val="2"/>
        <scheme val="minor"/>
      </rPr>
      <t>("The synergy between the parts of a system
is the key to the overall success of the system.")</t>
    </r>
  </si>
  <si>
    <t>B5</t>
  </si>
  <si>
    <t>BETTER WAYS</t>
  </si>
  <si>
    <t>We uncovered better ways of developing software by doing it and helping others do it.</t>
  </si>
  <si>
    <t>We struck a healthy balance between individuals &amp; interactions &amp; processes &amp; tools</t>
  </si>
  <si>
    <t>We struck a health balance between working sotware and comprehensive documentation</t>
  </si>
  <si>
    <t>We struck a healthy balance between customer collaboration and contract negotiation</t>
  </si>
  <si>
    <t>We struck a healthy balance between responding to change and following a plan.</t>
  </si>
  <si>
    <t>We made it our highest priority to satisfy our customer through early and continuous delivery of valuable software.</t>
  </si>
  <si>
    <t>We welcomed changing requirements even late in the game and harnessed them for our customer's competetive advantage.</t>
  </si>
  <si>
    <t>We delivered working software frequently from a 
couple of weeks to a couple of months, with a 
preference to the shorter timescale.</t>
  </si>
  <si>
    <t>We had our business people and developers working together daily throughout the project.</t>
  </si>
  <si>
    <t>We built our projects around motivated individuals, gave them the environment andsupport they needed and trusted them to get the job done.</t>
  </si>
  <si>
    <t>We used face to face conversation as the most efficient and effective method of information to and within our development team.</t>
  </si>
  <si>
    <t>We used working software as the primary measure of progress.</t>
  </si>
  <si>
    <t>We promoted sustainable development so that our sponsors, developers and users can maintain a constant pace indefinitely.</t>
  </si>
  <si>
    <t>We enhanced agility through continuous attention to technical excellence and good design.</t>
  </si>
  <si>
    <t>We practiced simplicity and maximized the amount of work not done.</t>
  </si>
  <si>
    <t>Our architectures, requirements and designs emerged from self-organizing teams.</t>
  </si>
  <si>
    <t>At regular intervals, our team reflected on how to become more effective, then tuned and adjusted our behavior accordingly.</t>
  </si>
  <si>
    <t>BUSINESS &amp; DEVELOPERS 
WORKING TOGETHER DAILY</t>
  </si>
  <si>
    <t>HARNESS CHANGE FOR 
COMPETETIVE ADVANTAGE</t>
  </si>
  <si>
    <t>EARLY &amp; CONTINUOUS 
DELIVERY OF VALUE</t>
  </si>
  <si>
    <t>DELIVER WORKING 
SOFTWARE FREQUENTLY</t>
  </si>
  <si>
    <t>CONVEY INFORMATION 
FACE TO FACE</t>
  </si>
  <si>
    <t>TECHNICAL EXCELLENCE 
AND GOOD DESIGN</t>
  </si>
  <si>
    <t>REGULAR REFLECTION, 
TUNING &amp; ADJUSTMENT</t>
  </si>
  <si>
    <t>SPEED, QUALITY 
&amp; LOW COST</t>
  </si>
  <si>
    <t>INTEGRATE 
EARLY &amp; OFTEN</t>
  </si>
  <si>
    <t>BUILD THE 
THING RIGHT</t>
  </si>
  <si>
    <t>BUILD THE 
RIGHT THING</t>
  </si>
  <si>
    <t>AND BY THE WAY, 
HERE'S HOW WE MIGHT 
ADAPT THE NEXT SPRINT</t>
  </si>
  <si>
    <t>SCRUM THEORY</t>
  </si>
  <si>
    <t>SCRUM GUIDE</t>
  </si>
  <si>
    <t>SCRUM TEAM</t>
  </si>
  <si>
    <t>PRODUCT OWNER</t>
  </si>
  <si>
    <t>DEVELOPMENT TEAM</t>
  </si>
  <si>
    <t>SCRUM MASTER</t>
  </si>
  <si>
    <t>SCRUM EVENTS</t>
  </si>
  <si>
    <t>SPRINT</t>
  </si>
  <si>
    <t>SPRINT PLANNING</t>
  </si>
  <si>
    <t>DAILY SCRUM</t>
  </si>
  <si>
    <t>SPRINT REVIEW</t>
  </si>
  <si>
    <t>SPRINT RETROSPECTIVE</t>
  </si>
  <si>
    <t>SCRUM ARTIFACTS</t>
  </si>
  <si>
    <t>PRODUCT BACKLOG</t>
  </si>
  <si>
    <t>SPRINT BACKLOG</t>
  </si>
  <si>
    <t>POTENTIALLY SHIPPABLE INCREMENT</t>
  </si>
  <si>
    <t>ARTIFACT TRANSPARENCY</t>
  </si>
  <si>
    <t>DEFINITION OF DONE</t>
  </si>
  <si>
    <t xml:space="preserve">HUH…???
UNAWARE / UNCLEAR </t>
  </si>
  <si>
    <t>A4</t>
  </si>
  <si>
    <t>A5</t>
  </si>
  <si>
    <t>B6</t>
  </si>
  <si>
    <t>B7</t>
  </si>
  <si>
    <t>B8</t>
  </si>
  <si>
    <t>B9</t>
  </si>
  <si>
    <t>B10</t>
  </si>
  <si>
    <t>B11</t>
  </si>
  <si>
    <t>B12</t>
  </si>
  <si>
    <t>D4</t>
  </si>
  <si>
    <t>D5</t>
  </si>
  <si>
    <t>E1.1</t>
  </si>
  <si>
    <t>E1.2</t>
  </si>
  <si>
    <t>E1.3</t>
  </si>
  <si>
    <t>E2.1</t>
  </si>
  <si>
    <t>E2.2</t>
  </si>
  <si>
    <t>E2.3</t>
  </si>
  <si>
    <t>E3.1</t>
  </si>
  <si>
    <t>E3.2</t>
  </si>
  <si>
    <t>E3.3</t>
  </si>
  <si>
    <t>E4.1</t>
  </si>
  <si>
    <t>E4.2</t>
  </si>
  <si>
    <t>E4.3</t>
  </si>
  <si>
    <t>E5.1</t>
  </si>
  <si>
    <t>E5.2</t>
  </si>
  <si>
    <r>
      <t xml:space="preserve">FOCUS 
ON
CUSTOMERS
</t>
    </r>
    <r>
      <rPr>
        <i/>
        <sz val="12"/>
        <color theme="0"/>
        <rFont val="Calibri"/>
        <family val="2"/>
        <scheme val="minor"/>
      </rPr>
      <t>("If you organize around the consumer, the rest of it will follow." – Eric Schmidt)</t>
    </r>
  </si>
  <si>
    <r>
      <t xml:space="preserve">ELIMINATE
WASTE
</t>
    </r>
    <r>
      <rPr>
        <i/>
        <sz val="12"/>
        <color theme="0"/>
        <rFont val="Calibri"/>
        <family val="2"/>
        <scheme val="minor"/>
      </rPr>
      <t>("We avoid the three biggest wastes in product development.")</t>
    </r>
  </si>
  <si>
    <r>
      <t xml:space="preserve">DELIVER 
FAST
</t>
    </r>
    <r>
      <rPr>
        <i/>
        <sz val="12"/>
        <color theme="0"/>
        <rFont val="Calibri"/>
        <family val="2"/>
        <scheme val="minor"/>
      </rPr>
      <t>("Create a steady, even flow of work, pulled from a deep understanding of value.")</t>
    </r>
  </si>
  <si>
    <r>
      <t xml:space="preserve">KEEP 
GETTING
 BETTER
</t>
    </r>
    <r>
      <rPr>
        <i/>
        <sz val="12"/>
        <color theme="0"/>
        <rFont val="Calibri"/>
        <family val="2"/>
        <scheme val="minor"/>
      </rPr>
      <t>("No such thing as a best practice")</t>
    </r>
  </si>
  <si>
    <t>Our Scrum Team was self-organizing and cross-functional. We chose how best to accomplish our work without being directed by others outside the team and without depending on others not part of the team.</t>
  </si>
  <si>
    <t>Our Product Owner maximized the value of our product and the work of our Development Team</t>
  </si>
  <si>
    <t>Our Development Team consisted of Professionals who did the work of delivering a potentially shippable increment at the end of the sprint</t>
  </si>
  <si>
    <t>Our Scrum Master ensured that Scrum was understood and enacted and that our Scrum Team adhered to Scrum theory, practices and rules.</t>
  </si>
  <si>
    <t>Our Sprint was a time-box of one month or less during which we created a "Done", useable and potentially releasable product increment.</t>
  </si>
  <si>
    <t>Our Scrum Team used Sprint Planning to collaboratively plan the work to be performed in the sprint - including 
- What can be delivered in the Increment resulting from the Sprint?
- How we would achieve the work needed to deliver the Increment?</t>
  </si>
  <si>
    <t>Our Development Team used the Daily Scrum as a 15 minute time-boxed event to synchronize activities and create a plan for the next 24 hours.</t>
  </si>
  <si>
    <t>Our Scrum Team used the Sprint Review at the end of the Sprint to inspect the Increment and adapt the Product Backlog if needed.</t>
  </si>
  <si>
    <t>Our Scrum Team used the Sprint Retrospective as an opportunity to inspecti itself and create a plan for improvements to be enacted during the next Sprint.</t>
  </si>
  <si>
    <t>Our Product Backlog was an ordered list of everything that might be needed in our product and the single source of requirements for any changes to be made to our product.</t>
  </si>
  <si>
    <t xml:space="preserve">Our Increment met our Scrum Teams definition of "Done", was useable and was the sum of all the Product Backlog items completed during a Sprint and the value of the increments of all previous Sprints.  </t>
  </si>
  <si>
    <t>Our artifacts were completely transparent and we used them to make decisions to optimize value and control risk.</t>
  </si>
  <si>
    <t>Our Scrum Team had a shared "Definition of Done" and used it to assess when work is complete on each Product Increment.</t>
  </si>
  <si>
    <t>We applied the Scrum framework to address complex adaptive problems while productively and creatively delivering products of the highest value.</t>
  </si>
  <si>
    <t>We applied the Scrum framework to limit the risk of failure to one calendar month of cost.</t>
  </si>
  <si>
    <t xml:space="preserve">We applied the Scrum framework to ensure the appropriate amount of time was spent on events without allowing waste in the process. </t>
  </si>
  <si>
    <t>MEASURE PROGRESS 
THROUGH WORKING SOFTWARE</t>
  </si>
  <si>
    <t>MISTAKE PROOF 
THE PROCESS</t>
  </si>
  <si>
    <t>CHANGE AS FAST 
AS THE WORLD</t>
  </si>
  <si>
    <t>PAY ATTENTION 
TO SMALL STUFF</t>
  </si>
  <si>
    <t>AGILE MANIFESTO</t>
  </si>
  <si>
    <t>AGILE PRINCIPLES</t>
  </si>
  <si>
    <t>LEAN SOFTWARE DEVELOPMENT</t>
  </si>
  <si>
    <t>E2.4</t>
  </si>
  <si>
    <t>E3.4</t>
  </si>
  <si>
    <t>E3.5</t>
  </si>
  <si>
    <t>SCRUM OBJECTIVES</t>
  </si>
  <si>
    <t>Because we focussed on only a few things at a time, we worked well together and produced excellent work. We delivered valuable items sooner.</t>
  </si>
  <si>
    <t xml:space="preserve">Because we worked as a team, we felt supported and had more resources at our disposal. This gave us the courage to undertake greater challenges. </t>
  </si>
  <si>
    <t>As we worked together, we expressed how we were doing, what was in our way, and what our concerns were, so they could be addressed.</t>
  </si>
  <si>
    <t>Because we had great control over our own destiny, we were more committed to success.</t>
  </si>
  <si>
    <t xml:space="preserve">As we worked together, sharing successes and failures, we came to respect each other and to help each other become worthy of respect. </t>
  </si>
  <si>
    <t>ELEMENT</t>
  </si>
  <si>
    <t>SCRUM 
VALUES</t>
  </si>
  <si>
    <t>SCRUM 
GUIDE</t>
  </si>
  <si>
    <t>Our Sprint Plan was the set of Product Backlog items selected for the Sprint, plus a plan for delivering the product Increment and realizing the Sprint Goal.</t>
  </si>
  <si>
    <t xml:space="preserve">This survey has been created by Ravi Verma, from SmoothApps and complements the blog - 
http://smoothapps.com/index.php/2014/12/the-trojan-retrospective-from-crickets-to-conversations/ </t>
  </si>
  <si>
    <t>The Trojan Retrospective by Ravi Verma, SmoothApps is licensed under a Creative Commons Attribution-ShareAlike 4.0 International License.
Based on a work at http://smoothapps.com/index.php/2014/12/the-trojan-retrospective-from-crickets-to-conversations/.</t>
  </si>
  <si>
    <t>SMOOTHAPPS TROJAN RETROSPECTIVE - RAVI VERMA
The Trojan Retrospective by Ravi Verma, SmoothApps is licensed under a Creative Commons Attribution-ShareAlike 4.0 International License.
Based on a work at http://smoothapps.com/index.php/2014/12/the-trojan-retrospective-from-crickets-to-conversations/.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</si>
</sst>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3"/>
      <color theme="1"/>
      <name val="Calibri"/>
      <family val="2"/>
      <scheme val="minor"/>
    </font>
    <font>
      <sz val="15"/>
      <color theme="1"/>
      <name val="Calibri"/>
      <family val="2"/>
      <scheme val="minor"/>
    </font>
    <font>
      <b/>
      <sz val="17"/>
      <color theme="0"/>
      <name val="Calibri"/>
      <family val="2"/>
      <scheme val="minor"/>
    </font>
    <font>
      <b/>
      <sz val="18"/>
      <color theme="0"/>
      <name val="Calibri"/>
      <family val="2"/>
      <scheme val="minor"/>
    </font>
    <font>
      <b/>
      <sz val="20"/>
      <color theme="0"/>
      <name val="Calibri"/>
      <family val="2"/>
      <scheme val="minor"/>
    </font>
    <font>
      <b/>
      <sz val="12"/>
      <color theme="1"/>
      <name val="Calibri"/>
      <family val="2"/>
      <scheme val="minor"/>
    </font>
    <font>
      <i/>
      <sz val="12"/>
      <color theme="1"/>
      <name val="Calibri"/>
      <family val="2"/>
      <scheme val="minor"/>
    </font>
    <font>
      <sz val="15"/>
      <color theme="0"/>
      <name val="Calibri"/>
      <family val="2"/>
      <scheme val="minor"/>
    </font>
    <font>
      <sz val="13"/>
      <color theme="0"/>
      <name val="Calibri"/>
      <family val="2"/>
      <scheme val="minor"/>
    </font>
    <font>
      <i/>
      <sz val="12"/>
      <color theme="0"/>
      <name val="Calibri"/>
      <family val="2"/>
      <scheme val="minor"/>
    </font>
    <font>
      <b/>
      <sz val="17"/>
      <color theme="1"/>
      <name val="Calibri"/>
      <family val="2"/>
      <scheme val="minor"/>
    </font>
    <font>
      <sz val="11"/>
      <name val="Calibri"/>
      <family val="2"/>
      <scheme val="minor"/>
    </font>
    <font>
      <b/>
      <sz val="11"/>
      <name val="Calibri"/>
      <family val="2"/>
      <scheme val="minor"/>
    </font>
    <font>
      <b/>
      <sz val="24"/>
      <color theme="0"/>
      <name val="Calibri"/>
      <family val="2"/>
      <scheme val="minor"/>
    </font>
    <font>
      <u/>
      <sz val="11"/>
      <color theme="10"/>
      <name val="Calibri"/>
      <family val="2"/>
      <scheme val="minor"/>
    </font>
    <font>
      <u/>
      <sz val="24"/>
      <color theme="10"/>
      <name val="Calibri"/>
      <family val="2"/>
      <scheme val="minor"/>
    </font>
  </fonts>
  <fills count="25">
    <fill>
      <patternFill patternType="none"/>
    </fill>
    <fill>
      <patternFill patternType="gray125"/>
    </fill>
    <fill>
      <patternFill patternType="solid">
        <fgColor rgb="FF66FF66"/>
        <bgColor indexed="64"/>
      </patternFill>
    </fill>
    <fill>
      <patternFill patternType="solid">
        <fgColor rgb="FFFFFF99"/>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9FF99"/>
        <bgColor indexed="64"/>
      </patternFill>
    </fill>
    <fill>
      <patternFill patternType="solid">
        <fgColor rgb="FFFFFF66"/>
        <bgColor indexed="64"/>
      </patternFill>
    </fill>
    <fill>
      <patternFill patternType="solid">
        <fgColor rgb="FFFFCC99"/>
        <bgColor indexed="64"/>
      </patternFill>
    </fill>
    <fill>
      <patternFill patternType="solid">
        <fgColor theme="3" tint="0.39997558519241921"/>
        <bgColor indexed="64"/>
      </patternFill>
    </fill>
    <fill>
      <patternFill patternType="solid">
        <fgColor rgb="FF006600"/>
        <bgColor indexed="64"/>
      </patternFill>
    </fill>
    <fill>
      <patternFill patternType="solid">
        <fgColor rgb="FFCC99FF"/>
        <bgColor indexed="64"/>
      </patternFill>
    </fill>
    <fill>
      <patternFill patternType="solid">
        <fgColor theme="1"/>
        <bgColor indexed="64"/>
      </patternFill>
    </fill>
    <fill>
      <patternFill patternType="solid">
        <fgColor theme="7" tint="-0.249977111117893"/>
        <bgColor indexed="64"/>
      </patternFill>
    </fill>
    <fill>
      <patternFill patternType="solid">
        <fgColor rgb="FF000066"/>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FF993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10">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4" fillId="1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 fillId="15" borderId="0" xfId="0" applyFont="1" applyFill="1" applyBorder="1" applyAlignment="1">
      <alignment horizontal="center" vertical="center" wrapText="1"/>
    </xf>
    <xf numFmtId="0" fontId="0" fillId="15" borderId="3" xfId="0" applyFill="1" applyBorder="1" applyAlignment="1">
      <alignment horizontal="center" vertical="center" wrapText="1"/>
    </xf>
    <xf numFmtId="0" fontId="0" fillId="15" borderId="1" xfId="0" applyFill="1" applyBorder="1" applyAlignment="1">
      <alignment horizontal="center" vertical="center" wrapText="1"/>
    </xf>
    <xf numFmtId="0" fontId="2" fillId="15" borderId="1" xfId="0" applyFont="1" applyFill="1" applyBorder="1" applyAlignment="1">
      <alignment horizontal="center" vertical="center" wrapText="1"/>
    </xf>
    <xf numFmtId="0" fontId="0" fillId="15" borderId="0" xfId="0" applyFill="1" applyAlignment="1">
      <alignment horizontal="center" vertical="center" wrapText="1"/>
    </xf>
    <xf numFmtId="0" fontId="6" fillId="18" borderId="4"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15" fillId="20" borderId="1" xfId="0" applyFont="1" applyFill="1" applyBorder="1" applyAlignment="1">
      <alignment horizontal="center" vertical="center" wrapText="1"/>
    </xf>
    <xf numFmtId="0" fontId="15" fillId="20" borderId="4"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12" borderId="15"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16" fillId="7" borderId="14" xfId="0" applyFont="1" applyFill="1" applyBorder="1" applyAlignment="1">
      <alignment horizontal="center"/>
    </xf>
    <xf numFmtId="0" fontId="16" fillId="7" borderId="13" xfId="0" applyFont="1" applyFill="1" applyBorder="1" applyAlignment="1">
      <alignment horizontal="center"/>
    </xf>
    <xf numFmtId="0" fontId="14" fillId="15" borderId="4" xfId="0" applyFont="1" applyFill="1" applyBorder="1" applyAlignment="1">
      <alignment vertical="center" wrapText="1"/>
    </xf>
    <xf numFmtId="0" fontId="6" fillId="17" borderId="25" xfId="0" applyFont="1" applyFill="1" applyBorder="1" applyAlignment="1">
      <alignment horizontal="center" vertical="center" wrapText="1"/>
    </xf>
    <xf numFmtId="0" fontId="6" fillId="15" borderId="0" xfId="0" applyFont="1" applyFill="1" applyBorder="1" applyAlignment="1">
      <alignment vertical="center" wrapText="1"/>
    </xf>
    <xf numFmtId="0" fontId="16" fillId="5" borderId="4" xfId="0" applyFont="1" applyFill="1" applyBorder="1" applyAlignment="1">
      <alignment horizontal="center" vertical="center" wrapText="1"/>
    </xf>
    <xf numFmtId="0" fontId="1" fillId="21" borderId="4"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6" fillId="23" borderId="0"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14" fillId="19" borderId="9" xfId="0" applyFont="1" applyFill="1" applyBorder="1" applyAlignment="1">
      <alignment horizontal="center" vertical="center" wrapText="1"/>
    </xf>
    <xf numFmtId="0" fontId="14" fillId="19" borderId="4"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7" borderId="25"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21" borderId="25" xfId="0" applyFont="1" applyFill="1" applyBorder="1" applyAlignment="1">
      <alignment horizontal="center" vertical="center" wrapText="1"/>
    </xf>
    <xf numFmtId="0" fontId="6" fillId="23" borderId="8" xfId="0" applyFont="1" applyFill="1" applyBorder="1" applyAlignment="1">
      <alignment horizontal="center" vertical="center" wrapText="1"/>
    </xf>
    <xf numFmtId="0" fontId="6" fillId="23" borderId="9" xfId="0" applyFont="1" applyFill="1" applyBorder="1" applyAlignment="1">
      <alignment horizontal="center" vertical="center" wrapText="1"/>
    </xf>
    <xf numFmtId="0" fontId="6" fillId="23" borderId="0" xfId="0" applyFont="1" applyFill="1" applyBorder="1" applyAlignment="1">
      <alignment horizontal="center" vertical="center" wrapText="1"/>
    </xf>
    <xf numFmtId="0" fontId="6" fillId="23" borderId="4" xfId="0" applyFont="1" applyFill="1" applyBorder="1" applyAlignment="1">
      <alignment horizontal="center" vertical="center" wrapText="1"/>
    </xf>
    <xf numFmtId="0" fontId="6" fillId="17" borderId="12"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6" fillId="18" borderId="4"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17" fillId="8" borderId="21"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24"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19" fillId="3" borderId="0" xfId="1" applyFont="1" applyFill="1" applyAlignment="1">
      <alignment horizontal="left" vertical="center" wrapText="1"/>
    </xf>
    <xf numFmtId="0" fontId="0" fillId="0" borderId="0" xfId="0" applyAlignment="1">
      <alignment wrapText="1"/>
    </xf>
    <xf numFmtId="0" fontId="19" fillId="0" borderId="0" xfId="1" applyFont="1" applyFill="1" applyAlignment="1">
      <alignment vertical="center" wrapText="1"/>
    </xf>
    <xf numFmtId="0" fontId="0" fillId="0" borderId="0" xfId="0" applyFill="1"/>
    <xf numFmtId="0" fontId="18" fillId="3" borderId="0" xfId="1"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FFFF99"/>
      <color rgb="FF99FF99"/>
      <color rgb="FF66CCFF"/>
      <color rgb="FFFFFF66"/>
      <color rgb="FF66FF66"/>
      <color rgb="FFFF9933"/>
      <color rgb="FFFF6600"/>
      <color rgb="FF996633"/>
      <color rgb="FF0000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bg1"/>
                </a:solidFill>
                <a:latin typeface="+mn-lt"/>
                <a:ea typeface="+mn-ea"/>
                <a:cs typeface="+mn-cs"/>
              </a:defRPr>
            </a:pPr>
            <a:r>
              <a:rPr lang="en-US"/>
              <a:t>THE TROJAN RETROSPECTIVE</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chemeClr val="bg1"/>
              </a:solidFill>
              <a:latin typeface="+mn-lt"/>
              <a:ea typeface="+mn-ea"/>
              <a:cs typeface="+mn-cs"/>
            </a:defRPr>
          </a:pPr>
          <a:endParaRPr lang="en-US"/>
        </a:p>
      </c:txPr>
    </c:title>
    <c:autoTitleDeleted val="0"/>
    <c:plotArea>
      <c:layout/>
      <c:barChart>
        <c:barDir val="col"/>
        <c:grouping val="stacked"/>
        <c:varyColors val="0"/>
        <c:ser>
          <c:idx val="0"/>
          <c:order val="0"/>
          <c:tx>
            <c:strRef>
              <c:f>Table!$D$3:$D$4</c:f>
              <c:strCache>
                <c:ptCount val="2"/>
                <c:pt idx="0">
                  <c:v>CATEGORY</c:v>
                </c:pt>
                <c:pt idx="1">
                  <c:v>HUH…???
UNAWARE / UNCLEAR </c:v>
                </c:pt>
              </c:strCache>
            </c:strRef>
          </c:tx>
          <c:spPr>
            <a:solidFill>
              <a:schemeClr val="bg1"/>
            </a:solidFill>
            <a:ln>
              <a:noFill/>
            </a:ln>
            <a:effectLst/>
          </c:spPr>
          <c:invertIfNegative val="0"/>
          <c:cat>
            <c:strRef>
              <c:f>Table!$C$5:$C$10</c:f>
              <c:strCache>
                <c:ptCount val="6"/>
                <c:pt idx="0">
                  <c:v>AGILE MANIFESTO</c:v>
                </c:pt>
                <c:pt idx="1">
                  <c:v>AGILE PRINCIPLES</c:v>
                </c:pt>
                <c:pt idx="2">
                  <c:v>SCRUM OUTCOMES</c:v>
                </c:pt>
                <c:pt idx="3">
                  <c:v>SCRUM VALUES</c:v>
                </c:pt>
                <c:pt idx="4">
                  <c:v>SCRUM GUIDE</c:v>
                </c:pt>
                <c:pt idx="5">
                  <c:v>LEAN SOFTWARE DEVELOPMENT</c:v>
                </c:pt>
              </c:strCache>
            </c:strRef>
          </c:cat>
          <c:val>
            <c:numRef>
              <c:f>Table!$D$5:$D$10</c:f>
              <c:numCache>
                <c:formatCode>General</c:formatCode>
                <c:ptCount val="6"/>
                <c:pt idx="0">
                  <c:v>4</c:v>
                </c:pt>
                <c:pt idx="1">
                  <c:v>0</c:v>
                </c:pt>
                <c:pt idx="2">
                  <c:v>9</c:v>
                </c:pt>
                <c:pt idx="3">
                  <c:v>0</c:v>
                </c:pt>
                <c:pt idx="4">
                  <c:v>6</c:v>
                </c:pt>
                <c:pt idx="5">
                  <c:v>8</c:v>
                </c:pt>
              </c:numCache>
            </c:numRef>
          </c:val>
        </c:ser>
        <c:ser>
          <c:idx val="1"/>
          <c:order val="1"/>
          <c:tx>
            <c:strRef>
              <c:f>Table!$E$3:$E$4</c:f>
              <c:strCache>
                <c:ptCount val="2"/>
                <c:pt idx="0">
                  <c:v>CATEGORY</c:v>
                </c:pt>
                <c:pt idx="1">
                  <c:v>HEALTHY, 
NO ADAPTATION NEEDED</c:v>
                </c:pt>
              </c:strCache>
            </c:strRef>
          </c:tx>
          <c:spPr>
            <a:solidFill>
              <a:srgbClr val="66FF66"/>
            </a:solidFill>
            <a:ln>
              <a:noFill/>
            </a:ln>
            <a:effectLst/>
          </c:spPr>
          <c:invertIfNegative val="0"/>
          <c:cat>
            <c:strRef>
              <c:f>Table!$C$5:$C$10</c:f>
              <c:strCache>
                <c:ptCount val="6"/>
                <c:pt idx="0">
                  <c:v>AGILE MANIFESTO</c:v>
                </c:pt>
                <c:pt idx="1">
                  <c:v>AGILE PRINCIPLES</c:v>
                </c:pt>
                <c:pt idx="2">
                  <c:v>SCRUM OUTCOMES</c:v>
                </c:pt>
                <c:pt idx="3">
                  <c:v>SCRUM VALUES</c:v>
                </c:pt>
                <c:pt idx="4">
                  <c:v>SCRUM GUIDE</c:v>
                </c:pt>
                <c:pt idx="5">
                  <c:v>LEAN SOFTWARE DEVELOPMENT</c:v>
                </c:pt>
              </c:strCache>
            </c:strRef>
          </c:cat>
          <c:val>
            <c:numRef>
              <c:f>Table!$E$5:$E$10</c:f>
              <c:numCache>
                <c:formatCode>General</c:formatCode>
                <c:ptCount val="6"/>
                <c:pt idx="0">
                  <c:v>8</c:v>
                </c:pt>
                <c:pt idx="1">
                  <c:v>0</c:v>
                </c:pt>
                <c:pt idx="2">
                  <c:v>3</c:v>
                </c:pt>
                <c:pt idx="3">
                  <c:v>10</c:v>
                </c:pt>
                <c:pt idx="4">
                  <c:v>35</c:v>
                </c:pt>
                <c:pt idx="5">
                  <c:v>20</c:v>
                </c:pt>
              </c:numCache>
            </c:numRef>
          </c:val>
        </c:ser>
        <c:ser>
          <c:idx val="2"/>
          <c:order val="2"/>
          <c:tx>
            <c:strRef>
              <c:f>Table!$F$3:$F$4</c:f>
              <c:strCache>
                <c:ptCount val="2"/>
                <c:pt idx="0">
                  <c:v>CATEGORY</c:v>
                </c:pt>
                <c:pt idx="1">
                  <c:v>NEEDS SOME ADAPTATION</c:v>
                </c:pt>
              </c:strCache>
            </c:strRef>
          </c:tx>
          <c:spPr>
            <a:solidFill>
              <a:srgbClr val="FFFF66"/>
            </a:solidFill>
            <a:ln>
              <a:noFill/>
            </a:ln>
            <a:effectLst/>
          </c:spPr>
          <c:invertIfNegative val="0"/>
          <c:cat>
            <c:strRef>
              <c:f>Table!$C$5:$C$10</c:f>
              <c:strCache>
                <c:ptCount val="6"/>
                <c:pt idx="0">
                  <c:v>AGILE MANIFESTO</c:v>
                </c:pt>
                <c:pt idx="1">
                  <c:v>AGILE PRINCIPLES</c:v>
                </c:pt>
                <c:pt idx="2">
                  <c:v>SCRUM OUTCOMES</c:v>
                </c:pt>
                <c:pt idx="3">
                  <c:v>SCRUM VALUES</c:v>
                </c:pt>
                <c:pt idx="4">
                  <c:v>SCRUM GUIDE</c:v>
                </c:pt>
                <c:pt idx="5">
                  <c:v>LEAN SOFTWARE DEVELOPMENT</c:v>
                </c:pt>
              </c:strCache>
            </c:strRef>
          </c:cat>
          <c:val>
            <c:numRef>
              <c:f>Table!$F$5:$F$10</c:f>
              <c:numCache>
                <c:formatCode>General</c:formatCode>
                <c:ptCount val="6"/>
                <c:pt idx="0">
                  <c:v>19</c:v>
                </c:pt>
                <c:pt idx="1">
                  <c:v>4</c:v>
                </c:pt>
                <c:pt idx="2">
                  <c:v>5</c:v>
                </c:pt>
                <c:pt idx="3">
                  <c:v>14</c:v>
                </c:pt>
                <c:pt idx="4">
                  <c:v>53</c:v>
                </c:pt>
                <c:pt idx="5">
                  <c:v>75</c:v>
                </c:pt>
              </c:numCache>
            </c:numRef>
          </c:val>
        </c:ser>
        <c:ser>
          <c:idx val="3"/>
          <c:order val="3"/>
          <c:tx>
            <c:strRef>
              <c:f>Table!$G$3:$G$4</c:f>
              <c:strCache>
                <c:ptCount val="2"/>
                <c:pt idx="0">
                  <c:v>CATEGORY</c:v>
                </c:pt>
                <c:pt idx="1">
                  <c:v>BLOCKED! 
NEEDS URGENT ADAPTATION</c:v>
                </c:pt>
              </c:strCache>
            </c:strRef>
          </c:tx>
          <c:spPr>
            <a:solidFill>
              <a:srgbClr val="FF0000"/>
            </a:solidFill>
            <a:ln>
              <a:noFill/>
            </a:ln>
            <a:effectLst/>
          </c:spPr>
          <c:invertIfNegative val="0"/>
          <c:cat>
            <c:strRef>
              <c:f>Table!$C$5:$C$10</c:f>
              <c:strCache>
                <c:ptCount val="6"/>
                <c:pt idx="0">
                  <c:v>AGILE MANIFESTO</c:v>
                </c:pt>
                <c:pt idx="1">
                  <c:v>AGILE PRINCIPLES</c:v>
                </c:pt>
                <c:pt idx="2">
                  <c:v>SCRUM OUTCOMES</c:v>
                </c:pt>
                <c:pt idx="3">
                  <c:v>SCRUM VALUES</c:v>
                </c:pt>
                <c:pt idx="4">
                  <c:v>SCRUM GUIDE</c:v>
                </c:pt>
                <c:pt idx="5">
                  <c:v>LEAN SOFTWARE DEVELOPMENT</c:v>
                </c:pt>
              </c:strCache>
            </c:strRef>
          </c:cat>
          <c:val>
            <c:numRef>
              <c:f>Table!$G$5:$G$10</c:f>
              <c:numCache>
                <c:formatCode>General</c:formatCode>
                <c:ptCount val="6"/>
                <c:pt idx="0">
                  <c:v>19</c:v>
                </c:pt>
                <c:pt idx="1">
                  <c:v>11</c:v>
                </c:pt>
                <c:pt idx="2">
                  <c:v>13</c:v>
                </c:pt>
                <c:pt idx="3">
                  <c:v>26</c:v>
                </c:pt>
                <c:pt idx="4">
                  <c:v>78</c:v>
                </c:pt>
                <c:pt idx="5">
                  <c:v>137</c:v>
                </c:pt>
              </c:numCache>
            </c:numRef>
          </c:val>
        </c:ser>
        <c:dLbls>
          <c:showLegendKey val="0"/>
          <c:showVal val="0"/>
          <c:showCatName val="0"/>
          <c:showSerName val="0"/>
          <c:showPercent val="0"/>
          <c:showBubbleSize val="0"/>
        </c:dLbls>
        <c:gapWidth val="150"/>
        <c:overlap val="100"/>
        <c:axId val="316268312"/>
        <c:axId val="316268704"/>
      </c:barChart>
      <c:catAx>
        <c:axId val="31626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n-US"/>
          </a:p>
        </c:txPr>
        <c:crossAx val="316268704"/>
        <c:crosses val="autoZero"/>
        <c:auto val="1"/>
        <c:lblAlgn val="ctr"/>
        <c:lblOffset val="100"/>
        <c:noMultiLvlLbl val="0"/>
      </c:catAx>
      <c:valAx>
        <c:axId val="316268704"/>
        <c:scaling>
          <c:orientation val="minMax"/>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n-US"/>
          </a:p>
        </c:txPr>
        <c:crossAx val="316268312"/>
        <c:crosses val="autoZero"/>
        <c:crossBetween val="between"/>
      </c:valAx>
      <c:spPr>
        <a:solidFill>
          <a:schemeClr val="tx2">
            <a:lumMod val="20000"/>
            <a:lumOff val="80000"/>
          </a:schemeClr>
        </a:solidFill>
        <a:ln>
          <a:noFill/>
        </a:ln>
        <a:effectLst/>
      </c:spPr>
    </c:plotArea>
    <c:legend>
      <c:legendPos val="b"/>
      <c:layout/>
      <c:overlay val="0"/>
      <c:spPr>
        <a:solidFill>
          <a:schemeClr val="bg1"/>
        </a:solid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tx2">
        <a:lumMod val="50000"/>
      </a:schemeClr>
    </a:solidFill>
    <a:ln w="9525" cap="flat" cmpd="sng" algn="ctr">
      <a:solidFill>
        <a:schemeClr val="tx1">
          <a:lumMod val="15000"/>
          <a:lumOff val="85000"/>
        </a:schemeClr>
      </a:solidFill>
      <a:round/>
    </a:ln>
    <a:effectLst/>
  </c:spPr>
  <c:txPr>
    <a:bodyPr/>
    <a:lstStyle/>
    <a:p>
      <a:pPr>
        <a:defRPr sz="1200" b="1" i="0"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381000</xdr:colOff>
      <xdr:row>26</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oothapps.com/index.php/2014/12/the-trojan-retrospective-from-crickets-to-conversation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A11" sqref="A11"/>
    </sheetView>
  </sheetViews>
  <sheetFormatPr defaultRowHeight="15" x14ac:dyDescent="0.25"/>
  <cols>
    <col min="1" max="1" width="109.5703125" customWidth="1"/>
  </cols>
  <sheetData>
    <row r="1" spans="1:1" ht="30" x14ac:dyDescent="0.25">
      <c r="A1" s="106" t="s">
        <v>231</v>
      </c>
    </row>
    <row r="2" spans="1:1" ht="60" x14ac:dyDescent="0.25">
      <c r="A2" s="106" t="s">
        <v>232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zoomScale="80" zoomScaleNormal="80" workbookViewId="0">
      <pane xSplit="4" ySplit="5" topLeftCell="E6" activePane="bottomRight" state="frozen"/>
      <selection pane="topRight" activeCell="D1" sqref="D1"/>
      <selection pane="bottomLeft" activeCell="A5" sqref="A5"/>
      <selection pane="bottomRight" sqref="A1:N1"/>
    </sheetView>
  </sheetViews>
  <sheetFormatPr defaultRowHeight="15" x14ac:dyDescent="0.25"/>
  <cols>
    <col min="1" max="1" width="23.28515625" style="2" customWidth="1"/>
    <col min="2" max="2" width="0.7109375" style="15" customWidth="1"/>
    <col min="3" max="3" width="27.85546875" style="1" customWidth="1"/>
    <col min="4" max="4" width="29.42578125" style="1" customWidth="1"/>
    <col min="5" max="5" width="0.7109375" style="15" customWidth="1"/>
    <col min="6" max="6" width="5.85546875" style="27" customWidth="1"/>
    <col min="7" max="7" width="0.7109375" style="15" customWidth="1"/>
    <col min="8" max="8" width="50.28515625" style="1" customWidth="1"/>
    <col min="9" max="9" width="0.7109375" style="15" customWidth="1"/>
    <col min="10" max="10" width="15.7109375" style="1" customWidth="1"/>
    <col min="11" max="11" width="15.85546875" style="1" customWidth="1"/>
    <col min="12" max="12" width="15.7109375" style="1" customWidth="1"/>
    <col min="13" max="13" width="15.42578125" style="1" customWidth="1"/>
    <col min="14" max="14" width="32.7109375" style="1" customWidth="1"/>
    <col min="15" max="15" width="0.85546875" style="15" customWidth="1"/>
    <col min="16" max="16384" width="9.140625" style="1"/>
  </cols>
  <sheetData>
    <row r="1" spans="1:14" ht="89.25" customHeight="1" x14ac:dyDescent="0.25">
      <c r="A1" s="105" t="s">
        <v>233</v>
      </c>
      <c r="B1" s="105"/>
      <c r="C1" s="105"/>
      <c r="D1" s="105"/>
      <c r="E1" s="105"/>
      <c r="F1" s="105"/>
      <c r="G1" s="105"/>
      <c r="H1" s="105"/>
      <c r="I1" s="105"/>
      <c r="J1" s="105"/>
      <c r="K1" s="105"/>
      <c r="L1" s="105"/>
      <c r="M1" s="105"/>
      <c r="N1" s="105"/>
    </row>
    <row r="2" spans="1:14" ht="26.25" x14ac:dyDescent="0.25">
      <c r="A2" s="64" t="s">
        <v>37</v>
      </c>
      <c r="B2" s="30"/>
      <c r="C2" s="64" t="s">
        <v>227</v>
      </c>
      <c r="D2" s="64"/>
      <c r="E2" s="30"/>
      <c r="F2" s="64" t="s">
        <v>38</v>
      </c>
      <c r="G2" s="30"/>
      <c r="H2" s="64" t="s">
        <v>98</v>
      </c>
      <c r="I2" s="30"/>
      <c r="J2" s="63" t="s">
        <v>99</v>
      </c>
      <c r="K2" s="63"/>
      <c r="L2" s="63"/>
      <c r="M2" s="63"/>
      <c r="N2" s="63"/>
    </row>
    <row r="3" spans="1:14" ht="63" x14ac:dyDescent="0.25">
      <c r="A3" s="65"/>
      <c r="B3" s="30"/>
      <c r="C3" s="65"/>
      <c r="D3" s="65"/>
      <c r="E3" s="30"/>
      <c r="F3" s="65"/>
      <c r="G3" s="30"/>
      <c r="H3" s="65"/>
      <c r="I3" s="30"/>
      <c r="J3" s="9" t="s">
        <v>165</v>
      </c>
      <c r="K3" s="10" t="s">
        <v>40</v>
      </c>
      <c r="L3" s="10" t="s">
        <v>36</v>
      </c>
      <c r="M3" s="10" t="s">
        <v>39</v>
      </c>
      <c r="N3" s="67" t="s">
        <v>146</v>
      </c>
    </row>
    <row r="4" spans="1:14" ht="12.75" customHeight="1" x14ac:dyDescent="0.25">
      <c r="A4" s="66"/>
      <c r="B4" s="30"/>
      <c r="C4" s="66"/>
      <c r="D4" s="66"/>
      <c r="E4" s="30"/>
      <c r="F4" s="66"/>
      <c r="G4" s="30"/>
      <c r="H4" s="66"/>
      <c r="I4" s="30"/>
      <c r="J4" s="8"/>
      <c r="K4" s="5"/>
      <c r="L4" s="6"/>
      <c r="M4" s="7"/>
      <c r="N4" s="67"/>
    </row>
    <row r="5" spans="1:14" s="15" customFormat="1" ht="3.75" customHeight="1" x14ac:dyDescent="0.25">
      <c r="A5" s="11"/>
      <c r="B5" s="11"/>
      <c r="C5" s="11"/>
      <c r="D5" s="11"/>
      <c r="E5" s="11"/>
      <c r="F5" s="11"/>
      <c r="G5" s="11"/>
      <c r="H5" s="11"/>
      <c r="I5" s="11"/>
      <c r="J5" s="12"/>
      <c r="K5" s="13"/>
      <c r="L5" s="13"/>
      <c r="M5" s="13"/>
      <c r="N5" s="14"/>
    </row>
    <row r="6" spans="1:14" ht="30" x14ac:dyDescent="0.25">
      <c r="A6" s="88" t="s">
        <v>21</v>
      </c>
      <c r="B6" s="31"/>
      <c r="C6" s="91" t="s">
        <v>117</v>
      </c>
      <c r="D6" s="92"/>
      <c r="E6" s="31"/>
      <c r="F6" s="21" t="s">
        <v>0</v>
      </c>
      <c r="G6" s="31"/>
      <c r="H6" s="28" t="s">
        <v>118</v>
      </c>
      <c r="I6" s="31"/>
      <c r="J6" s="3">
        <v>3</v>
      </c>
      <c r="K6" s="3">
        <v>2</v>
      </c>
      <c r="L6" s="3">
        <v>4</v>
      </c>
      <c r="M6" s="3">
        <v>1</v>
      </c>
      <c r="N6" s="3"/>
    </row>
    <row r="7" spans="1:14" ht="30" x14ac:dyDescent="0.25">
      <c r="A7" s="89"/>
      <c r="B7" s="31"/>
      <c r="C7" s="93" t="s">
        <v>6</v>
      </c>
      <c r="D7" s="93"/>
      <c r="E7" s="31"/>
      <c r="F7" s="21" t="s">
        <v>4</v>
      </c>
      <c r="G7" s="31"/>
      <c r="H7" s="28" t="s">
        <v>119</v>
      </c>
      <c r="I7" s="31"/>
      <c r="J7" s="3">
        <v>1</v>
      </c>
      <c r="K7" s="3">
        <v>3</v>
      </c>
      <c r="L7" s="3">
        <v>5</v>
      </c>
      <c r="M7" s="3">
        <v>1</v>
      </c>
      <c r="N7" s="3"/>
    </row>
    <row r="8" spans="1:14" ht="30" x14ac:dyDescent="0.25">
      <c r="A8" s="89"/>
      <c r="B8" s="31"/>
      <c r="C8" s="93" t="s">
        <v>7</v>
      </c>
      <c r="D8" s="93"/>
      <c r="E8" s="31"/>
      <c r="F8" s="21" t="s">
        <v>5</v>
      </c>
      <c r="G8" s="31"/>
      <c r="H8" s="28" t="s">
        <v>120</v>
      </c>
      <c r="I8" s="31"/>
      <c r="J8" s="3">
        <v>0</v>
      </c>
      <c r="K8" s="3">
        <v>0</v>
      </c>
      <c r="L8" s="3">
        <v>5</v>
      </c>
      <c r="M8" s="3">
        <v>5</v>
      </c>
      <c r="N8" s="3"/>
    </row>
    <row r="9" spans="1:14" ht="30" x14ac:dyDescent="0.25">
      <c r="A9" s="89"/>
      <c r="B9" s="31"/>
      <c r="C9" s="93" t="s">
        <v>8</v>
      </c>
      <c r="D9" s="93"/>
      <c r="E9" s="31"/>
      <c r="F9" s="21" t="s">
        <v>166</v>
      </c>
      <c r="G9" s="31"/>
      <c r="H9" s="28" t="s">
        <v>121</v>
      </c>
      <c r="I9" s="31"/>
      <c r="J9" s="3">
        <v>0</v>
      </c>
      <c r="K9" s="3">
        <v>3</v>
      </c>
      <c r="L9" s="3">
        <v>3</v>
      </c>
      <c r="M9" s="3">
        <v>4</v>
      </c>
      <c r="N9" s="3"/>
    </row>
    <row r="10" spans="1:14" ht="30" x14ac:dyDescent="0.25">
      <c r="A10" s="90"/>
      <c r="B10" s="31"/>
      <c r="C10" s="93" t="s">
        <v>9</v>
      </c>
      <c r="D10" s="93"/>
      <c r="E10" s="31"/>
      <c r="F10" s="21" t="s">
        <v>167</v>
      </c>
      <c r="G10" s="31"/>
      <c r="H10" s="28" t="s">
        <v>122</v>
      </c>
      <c r="I10" s="31"/>
      <c r="J10" s="3">
        <v>0</v>
      </c>
      <c r="K10" s="3">
        <v>0</v>
      </c>
      <c r="L10" s="3">
        <v>2</v>
      </c>
      <c r="M10" s="3">
        <v>8</v>
      </c>
      <c r="N10" s="3"/>
    </row>
    <row r="11" spans="1:14" s="15" customFormat="1" ht="3.75" customHeight="1" x14ac:dyDescent="0.25">
      <c r="A11" s="11"/>
      <c r="B11" s="32"/>
      <c r="C11" s="11"/>
      <c r="D11" s="11"/>
      <c r="E11" s="32"/>
      <c r="F11" s="11"/>
      <c r="G11" s="32"/>
      <c r="H11" s="32"/>
      <c r="I11" s="32"/>
      <c r="J11" s="12"/>
      <c r="K11" s="13"/>
      <c r="L11" s="13"/>
      <c r="M11" s="13"/>
      <c r="N11" s="14"/>
    </row>
    <row r="12" spans="1:14" ht="45" x14ac:dyDescent="0.25">
      <c r="A12" s="70" t="s">
        <v>22</v>
      </c>
      <c r="B12" s="56"/>
      <c r="C12" s="69" t="s">
        <v>137</v>
      </c>
      <c r="D12" s="69"/>
      <c r="E12" s="31"/>
      <c r="F12" s="22" t="s">
        <v>14</v>
      </c>
      <c r="G12" s="31"/>
      <c r="H12" s="28" t="s">
        <v>123</v>
      </c>
      <c r="I12" s="31"/>
      <c r="J12" s="3">
        <v>1</v>
      </c>
      <c r="K12" s="3">
        <v>1</v>
      </c>
      <c r="L12" s="3">
        <v>4</v>
      </c>
      <c r="M12" s="3">
        <v>4</v>
      </c>
      <c r="N12" s="3"/>
    </row>
    <row r="13" spans="1:14" ht="45" x14ac:dyDescent="0.25">
      <c r="A13" s="70"/>
      <c r="B13" s="56"/>
      <c r="C13" s="69" t="s">
        <v>136</v>
      </c>
      <c r="D13" s="69"/>
      <c r="E13" s="31"/>
      <c r="F13" s="22" t="s">
        <v>16</v>
      </c>
      <c r="G13" s="31"/>
      <c r="H13" s="28" t="s">
        <v>124</v>
      </c>
      <c r="I13" s="31"/>
      <c r="J13" s="3">
        <v>2</v>
      </c>
      <c r="K13" s="3">
        <v>3</v>
      </c>
      <c r="L13" s="3">
        <v>3</v>
      </c>
      <c r="M13" s="3">
        <v>2</v>
      </c>
      <c r="N13" s="3"/>
    </row>
    <row r="14" spans="1:14" ht="45" x14ac:dyDescent="0.25">
      <c r="A14" s="70"/>
      <c r="B14" s="56"/>
      <c r="C14" s="69" t="s">
        <v>138</v>
      </c>
      <c r="D14" s="69"/>
      <c r="E14" s="31"/>
      <c r="F14" s="22" t="s">
        <v>17</v>
      </c>
      <c r="G14" s="31"/>
      <c r="H14" s="28" t="s">
        <v>125</v>
      </c>
      <c r="I14" s="31"/>
      <c r="J14" s="3">
        <v>0</v>
      </c>
      <c r="K14" s="3">
        <v>0</v>
      </c>
      <c r="L14" s="3">
        <v>4</v>
      </c>
      <c r="M14" s="3">
        <v>6</v>
      </c>
      <c r="N14" s="3"/>
    </row>
    <row r="15" spans="1:14" ht="57.75" customHeight="1" x14ac:dyDescent="0.25">
      <c r="A15" s="70"/>
      <c r="B15" s="56"/>
      <c r="C15" s="69" t="s">
        <v>135</v>
      </c>
      <c r="D15" s="69"/>
      <c r="E15" s="31"/>
      <c r="F15" s="22" t="s">
        <v>18</v>
      </c>
      <c r="G15" s="31"/>
      <c r="H15" s="28" t="s">
        <v>126</v>
      </c>
      <c r="I15" s="31"/>
      <c r="J15" s="3">
        <v>0</v>
      </c>
      <c r="K15" s="3">
        <v>2</v>
      </c>
      <c r="L15" s="3">
        <v>3</v>
      </c>
      <c r="M15" s="3">
        <v>5</v>
      </c>
      <c r="N15" s="3"/>
    </row>
    <row r="16" spans="1:14" ht="45" x14ac:dyDescent="0.25">
      <c r="A16" s="70"/>
      <c r="B16" s="56"/>
      <c r="C16" s="69" t="s">
        <v>10</v>
      </c>
      <c r="D16" s="69"/>
      <c r="E16" s="31"/>
      <c r="F16" s="22" t="s">
        <v>116</v>
      </c>
      <c r="G16" s="31"/>
      <c r="H16" s="28" t="s">
        <v>127</v>
      </c>
      <c r="I16" s="31"/>
      <c r="J16" s="3">
        <v>0</v>
      </c>
      <c r="K16" s="3">
        <v>1</v>
      </c>
      <c r="L16" s="3">
        <v>3</v>
      </c>
      <c r="M16" s="3">
        <v>6</v>
      </c>
      <c r="N16" s="3"/>
    </row>
    <row r="17" spans="1:14" ht="45" x14ac:dyDescent="0.25">
      <c r="A17" s="70"/>
      <c r="B17" s="56"/>
      <c r="C17" s="69" t="s">
        <v>139</v>
      </c>
      <c r="D17" s="69"/>
      <c r="E17" s="31"/>
      <c r="F17" s="22" t="s">
        <v>168</v>
      </c>
      <c r="G17" s="31"/>
      <c r="H17" s="28" t="s">
        <v>128</v>
      </c>
      <c r="I17" s="31"/>
      <c r="J17" s="3">
        <v>0</v>
      </c>
      <c r="K17" s="3">
        <v>2</v>
      </c>
      <c r="L17" s="3">
        <v>6</v>
      </c>
      <c r="M17" s="3">
        <v>2</v>
      </c>
      <c r="N17" s="3"/>
    </row>
    <row r="18" spans="1:14" ht="38.25" customHeight="1" x14ac:dyDescent="0.25">
      <c r="A18" s="71" t="s">
        <v>22</v>
      </c>
      <c r="B18" s="31"/>
      <c r="C18" s="69" t="s">
        <v>211</v>
      </c>
      <c r="D18" s="69"/>
      <c r="E18" s="31"/>
      <c r="F18" s="22" t="s">
        <v>169</v>
      </c>
      <c r="G18" s="31"/>
      <c r="H18" s="28" t="s">
        <v>129</v>
      </c>
      <c r="I18" s="31"/>
      <c r="J18" s="3">
        <v>0</v>
      </c>
      <c r="K18" s="3">
        <v>0</v>
      </c>
      <c r="L18" s="3">
        <v>3</v>
      </c>
      <c r="M18" s="3">
        <v>7</v>
      </c>
      <c r="N18" s="3"/>
    </row>
    <row r="19" spans="1:14" ht="45" x14ac:dyDescent="0.25">
      <c r="A19" s="71"/>
      <c r="B19" s="31"/>
      <c r="C19" s="69" t="s">
        <v>11</v>
      </c>
      <c r="D19" s="69"/>
      <c r="E19" s="31"/>
      <c r="F19" s="22" t="s">
        <v>170</v>
      </c>
      <c r="G19" s="31"/>
      <c r="H19" s="28" t="s">
        <v>130</v>
      </c>
      <c r="I19" s="31"/>
      <c r="J19" s="3">
        <v>0</v>
      </c>
      <c r="K19" s="3">
        <v>0</v>
      </c>
      <c r="L19" s="3">
        <v>1</v>
      </c>
      <c r="M19" s="3">
        <v>9</v>
      </c>
      <c r="N19" s="3"/>
    </row>
    <row r="20" spans="1:14" ht="45" customHeight="1" x14ac:dyDescent="0.25">
      <c r="A20" s="71"/>
      <c r="B20" s="31"/>
      <c r="C20" s="69" t="s">
        <v>140</v>
      </c>
      <c r="D20" s="69"/>
      <c r="E20" s="31"/>
      <c r="F20" s="22" t="s">
        <v>171</v>
      </c>
      <c r="G20" s="31"/>
      <c r="H20" s="28" t="s">
        <v>131</v>
      </c>
      <c r="I20" s="31"/>
      <c r="J20" s="3">
        <v>0</v>
      </c>
      <c r="K20" s="3">
        <v>0</v>
      </c>
      <c r="L20" s="3">
        <v>4</v>
      </c>
      <c r="M20" s="3">
        <v>6</v>
      </c>
      <c r="N20" s="3"/>
    </row>
    <row r="21" spans="1:14" ht="30" x14ac:dyDescent="0.25">
      <c r="A21" s="71"/>
      <c r="B21" s="31"/>
      <c r="C21" s="69" t="s">
        <v>12</v>
      </c>
      <c r="D21" s="69"/>
      <c r="E21" s="31"/>
      <c r="F21" s="22" t="s">
        <v>172</v>
      </c>
      <c r="G21" s="31"/>
      <c r="H21" s="28" t="s">
        <v>132</v>
      </c>
      <c r="I21" s="31"/>
      <c r="J21" s="3">
        <v>1</v>
      </c>
      <c r="K21" s="3">
        <v>1</v>
      </c>
      <c r="L21" s="3">
        <v>3</v>
      </c>
      <c r="M21" s="3">
        <v>5</v>
      </c>
      <c r="N21" s="3"/>
    </row>
    <row r="22" spans="1:14" ht="30" x14ac:dyDescent="0.25">
      <c r="A22" s="71"/>
      <c r="B22" s="31"/>
      <c r="C22" s="69" t="s">
        <v>13</v>
      </c>
      <c r="D22" s="69"/>
      <c r="E22" s="31"/>
      <c r="F22" s="22" t="s">
        <v>173</v>
      </c>
      <c r="G22" s="31"/>
      <c r="H22" s="28" t="s">
        <v>133</v>
      </c>
      <c r="I22" s="31"/>
      <c r="J22" s="3">
        <v>0</v>
      </c>
      <c r="K22" s="3">
        <v>0</v>
      </c>
      <c r="L22" s="3">
        <v>0</v>
      </c>
      <c r="M22" s="3">
        <v>10</v>
      </c>
      <c r="N22" s="3"/>
    </row>
    <row r="23" spans="1:14" ht="45" x14ac:dyDescent="0.25">
      <c r="A23" s="72"/>
      <c r="B23" s="31"/>
      <c r="C23" s="69" t="s">
        <v>141</v>
      </c>
      <c r="D23" s="69"/>
      <c r="E23" s="31"/>
      <c r="F23" s="22" t="s">
        <v>174</v>
      </c>
      <c r="G23" s="31"/>
      <c r="H23" s="28" t="s">
        <v>134</v>
      </c>
      <c r="I23" s="31"/>
      <c r="J23" s="3">
        <v>0</v>
      </c>
      <c r="K23" s="3">
        <v>1</v>
      </c>
      <c r="L23" s="3">
        <v>2</v>
      </c>
      <c r="M23" s="3">
        <v>7</v>
      </c>
      <c r="N23" s="3"/>
    </row>
    <row r="24" spans="1:14" s="15" customFormat="1" ht="3" customHeight="1" x14ac:dyDescent="0.25">
      <c r="A24" s="11"/>
      <c r="B24" s="32"/>
      <c r="C24" s="11"/>
      <c r="D24" s="11"/>
      <c r="E24" s="32"/>
      <c r="F24" s="11"/>
      <c r="G24" s="32"/>
      <c r="H24" s="32"/>
      <c r="I24" s="32"/>
      <c r="J24" s="12"/>
      <c r="K24" s="13"/>
      <c r="L24" s="13"/>
      <c r="M24" s="13"/>
      <c r="N24" s="14"/>
    </row>
    <row r="25" spans="1:14" ht="45" x14ac:dyDescent="0.25">
      <c r="A25" s="74" t="s">
        <v>221</v>
      </c>
      <c r="B25" s="31"/>
      <c r="C25" s="68" t="s">
        <v>24</v>
      </c>
      <c r="D25" s="68"/>
      <c r="E25" s="31"/>
      <c r="F25" s="23" t="s">
        <v>15</v>
      </c>
      <c r="G25" s="31"/>
      <c r="H25" s="28" t="s">
        <v>208</v>
      </c>
      <c r="I25" s="31"/>
      <c r="J25" s="3">
        <v>6</v>
      </c>
      <c r="K25" s="3">
        <v>1</v>
      </c>
      <c r="L25" s="3">
        <v>2</v>
      </c>
      <c r="M25" s="3">
        <v>1</v>
      </c>
      <c r="N25" s="3"/>
    </row>
    <row r="26" spans="1:14" ht="30" x14ac:dyDescent="0.25">
      <c r="A26" s="74"/>
      <c r="B26" s="31"/>
      <c r="C26" s="68" t="s">
        <v>25</v>
      </c>
      <c r="D26" s="68"/>
      <c r="E26" s="31"/>
      <c r="F26" s="23" t="s">
        <v>19</v>
      </c>
      <c r="G26" s="31"/>
      <c r="H26" s="28" t="s">
        <v>209</v>
      </c>
      <c r="I26" s="31"/>
      <c r="J26" s="3">
        <v>2</v>
      </c>
      <c r="K26" s="3">
        <v>0</v>
      </c>
      <c r="L26" s="3">
        <v>0</v>
      </c>
      <c r="M26" s="3">
        <v>8</v>
      </c>
      <c r="N26" s="3"/>
    </row>
    <row r="27" spans="1:14" ht="45" x14ac:dyDescent="0.25">
      <c r="A27" s="74"/>
      <c r="B27" s="31"/>
      <c r="C27" s="68" t="s">
        <v>26</v>
      </c>
      <c r="D27" s="68"/>
      <c r="E27" s="31"/>
      <c r="F27" s="23" t="s">
        <v>20</v>
      </c>
      <c r="G27" s="31"/>
      <c r="H27" s="28" t="s">
        <v>210</v>
      </c>
      <c r="I27" s="31"/>
      <c r="J27" s="3">
        <v>1</v>
      </c>
      <c r="K27" s="3">
        <v>2</v>
      </c>
      <c r="L27" s="3">
        <v>3</v>
      </c>
      <c r="M27" s="3">
        <v>4</v>
      </c>
      <c r="N27" s="3"/>
    </row>
    <row r="28" spans="1:14" s="15" customFormat="1" ht="3" customHeight="1" x14ac:dyDescent="0.25">
      <c r="A28" s="11"/>
      <c r="B28" s="32"/>
      <c r="C28" s="11"/>
      <c r="D28" s="11"/>
      <c r="E28" s="32"/>
      <c r="F28" s="11"/>
      <c r="G28" s="32"/>
      <c r="H28" s="32"/>
      <c r="I28" s="32"/>
      <c r="J28" s="12"/>
      <c r="K28" s="13"/>
      <c r="L28" s="13"/>
      <c r="M28" s="13"/>
      <c r="N28" s="14"/>
    </row>
    <row r="29" spans="1:14" ht="45" x14ac:dyDescent="0.25">
      <c r="A29" s="75" t="s">
        <v>228</v>
      </c>
      <c r="B29" s="33"/>
      <c r="C29" s="59" t="s">
        <v>28</v>
      </c>
      <c r="D29" s="59"/>
      <c r="E29" s="33"/>
      <c r="F29" s="53" t="s">
        <v>33</v>
      </c>
      <c r="G29" s="33"/>
      <c r="H29" s="29" t="s">
        <v>222</v>
      </c>
      <c r="I29" s="33"/>
      <c r="J29" s="3"/>
      <c r="K29" s="3">
        <v>1</v>
      </c>
      <c r="L29" s="3">
        <v>1</v>
      </c>
      <c r="M29" s="3">
        <v>8</v>
      </c>
      <c r="N29" s="3"/>
    </row>
    <row r="30" spans="1:14" ht="45" x14ac:dyDescent="0.25">
      <c r="A30" s="75"/>
      <c r="B30" s="33"/>
      <c r="C30" s="59" t="s">
        <v>29</v>
      </c>
      <c r="D30" s="59"/>
      <c r="E30" s="33"/>
      <c r="F30" s="53" t="s">
        <v>34</v>
      </c>
      <c r="G30" s="33"/>
      <c r="H30" s="29" t="s">
        <v>223</v>
      </c>
      <c r="I30" s="33"/>
      <c r="J30" s="3"/>
      <c r="K30" s="3">
        <v>4</v>
      </c>
      <c r="L30" s="3">
        <v>3</v>
      </c>
      <c r="M30" s="3">
        <v>3</v>
      </c>
      <c r="N30" s="3"/>
    </row>
    <row r="31" spans="1:14" ht="45" x14ac:dyDescent="0.25">
      <c r="A31" s="75"/>
      <c r="B31" s="33"/>
      <c r="C31" s="59" t="s">
        <v>30</v>
      </c>
      <c r="D31" s="59"/>
      <c r="E31" s="33"/>
      <c r="F31" s="53" t="s">
        <v>35</v>
      </c>
      <c r="G31" s="33"/>
      <c r="H31" s="29" t="s">
        <v>224</v>
      </c>
      <c r="I31" s="33"/>
      <c r="J31" s="3"/>
      <c r="K31" s="3">
        <v>1</v>
      </c>
      <c r="L31" s="3">
        <v>5</v>
      </c>
      <c r="M31" s="3">
        <v>4</v>
      </c>
      <c r="N31" s="3"/>
    </row>
    <row r="32" spans="1:14" ht="30" x14ac:dyDescent="0.25">
      <c r="A32" s="75"/>
      <c r="B32" s="33"/>
      <c r="C32" s="59" t="s">
        <v>31</v>
      </c>
      <c r="D32" s="59"/>
      <c r="E32" s="33"/>
      <c r="F32" s="53" t="s">
        <v>175</v>
      </c>
      <c r="G32" s="33"/>
      <c r="H32" s="29" t="s">
        <v>225</v>
      </c>
      <c r="I32" s="33"/>
      <c r="J32" s="3"/>
      <c r="K32" s="3"/>
      <c r="L32" s="3">
        <v>2</v>
      </c>
      <c r="M32" s="3">
        <v>8</v>
      </c>
      <c r="N32" s="3"/>
    </row>
    <row r="33" spans="1:14" ht="45" x14ac:dyDescent="0.25">
      <c r="A33" s="75"/>
      <c r="B33" s="33"/>
      <c r="C33" s="59" t="s">
        <v>32</v>
      </c>
      <c r="D33" s="59"/>
      <c r="E33" s="33"/>
      <c r="F33" s="53" t="s">
        <v>176</v>
      </c>
      <c r="G33" s="33"/>
      <c r="H33" s="29" t="s">
        <v>226</v>
      </c>
      <c r="I33" s="33"/>
      <c r="J33" s="3"/>
      <c r="K33" s="3">
        <v>4</v>
      </c>
      <c r="L33" s="3">
        <v>3</v>
      </c>
      <c r="M33" s="3">
        <v>3</v>
      </c>
      <c r="N33" s="3"/>
    </row>
    <row r="34" spans="1:14" s="15" customFormat="1" ht="3" customHeight="1" x14ac:dyDescent="0.25">
      <c r="A34" s="51"/>
      <c r="B34" s="32"/>
      <c r="C34" s="49"/>
      <c r="D34" s="11"/>
      <c r="E34" s="32"/>
      <c r="F34" s="11"/>
      <c r="G34" s="32"/>
      <c r="H34" s="32"/>
      <c r="I34" s="32"/>
      <c r="J34" s="12"/>
      <c r="K34" s="13"/>
      <c r="L34" s="13"/>
      <c r="M34" s="13"/>
      <c r="N34" s="14"/>
    </row>
    <row r="35" spans="1:14" ht="63" customHeight="1" x14ac:dyDescent="0.25">
      <c r="A35" s="73" t="s">
        <v>229</v>
      </c>
      <c r="B35" s="33"/>
      <c r="C35" s="60" t="s">
        <v>147</v>
      </c>
      <c r="D35" s="17" t="s">
        <v>1</v>
      </c>
      <c r="E35" s="33"/>
      <c r="F35" s="52" t="s">
        <v>177</v>
      </c>
      <c r="G35" s="33"/>
      <c r="H35" s="29" t="s">
        <v>42</v>
      </c>
      <c r="I35" s="33"/>
      <c r="J35" s="3">
        <v>2</v>
      </c>
      <c r="K35" s="3">
        <v>2</v>
      </c>
      <c r="L35" s="3">
        <v>2</v>
      </c>
      <c r="M35" s="3">
        <v>4</v>
      </c>
      <c r="N35" s="3"/>
    </row>
    <row r="36" spans="1:14" ht="44.25" customHeight="1" x14ac:dyDescent="0.25">
      <c r="A36" s="73"/>
      <c r="B36" s="31"/>
      <c r="C36" s="61"/>
      <c r="D36" s="18" t="s">
        <v>2</v>
      </c>
      <c r="E36" s="31"/>
      <c r="F36" s="52" t="s">
        <v>178</v>
      </c>
      <c r="G36" s="31"/>
      <c r="H36" s="28" t="s">
        <v>43</v>
      </c>
      <c r="I36" s="31"/>
      <c r="J36" s="3">
        <v>1</v>
      </c>
      <c r="K36" s="3">
        <v>2</v>
      </c>
      <c r="L36" s="3">
        <v>1</v>
      </c>
      <c r="M36" s="3">
        <v>6</v>
      </c>
      <c r="N36" s="3"/>
    </row>
    <row r="37" spans="1:14" ht="45" x14ac:dyDescent="0.25">
      <c r="A37" s="73"/>
      <c r="B37" s="31"/>
      <c r="C37" s="62"/>
      <c r="D37" s="18" t="s">
        <v>3</v>
      </c>
      <c r="E37" s="31"/>
      <c r="F37" s="52" t="s">
        <v>179</v>
      </c>
      <c r="G37" s="31"/>
      <c r="H37" s="28" t="s">
        <v>41</v>
      </c>
      <c r="I37" s="31"/>
      <c r="J37" s="3">
        <v>1</v>
      </c>
      <c r="K37" s="3">
        <v>0</v>
      </c>
      <c r="L37" s="3">
        <v>2</v>
      </c>
      <c r="M37" s="3">
        <v>7</v>
      </c>
      <c r="N37" s="3"/>
    </row>
    <row r="38" spans="1:14" ht="75" x14ac:dyDescent="0.25">
      <c r="A38" s="73" t="s">
        <v>229</v>
      </c>
      <c r="B38" s="31"/>
      <c r="C38" s="84" t="s">
        <v>149</v>
      </c>
      <c r="D38" s="20" t="s">
        <v>149</v>
      </c>
      <c r="E38" s="31"/>
      <c r="F38" s="25" t="s">
        <v>180</v>
      </c>
      <c r="G38" s="31"/>
      <c r="H38" s="28" t="s">
        <v>195</v>
      </c>
      <c r="I38" s="31"/>
      <c r="J38" s="3">
        <v>0</v>
      </c>
      <c r="K38" s="3">
        <v>1</v>
      </c>
      <c r="L38" s="3">
        <v>1</v>
      </c>
      <c r="M38" s="3">
        <v>9</v>
      </c>
      <c r="N38" s="3"/>
    </row>
    <row r="39" spans="1:14" ht="34.5" customHeight="1" x14ac:dyDescent="0.25">
      <c r="A39" s="73"/>
      <c r="B39" s="31"/>
      <c r="C39" s="85"/>
      <c r="D39" s="20" t="s">
        <v>150</v>
      </c>
      <c r="E39" s="31"/>
      <c r="F39" s="25" t="s">
        <v>181</v>
      </c>
      <c r="G39" s="31"/>
      <c r="H39" s="28" t="s">
        <v>196</v>
      </c>
      <c r="I39" s="31"/>
      <c r="J39" s="3"/>
      <c r="K39" s="3">
        <v>3</v>
      </c>
      <c r="L39" s="3">
        <v>3</v>
      </c>
      <c r="M39" s="3">
        <v>4</v>
      </c>
      <c r="N39" s="3"/>
    </row>
    <row r="40" spans="1:14" ht="45" x14ac:dyDescent="0.25">
      <c r="A40" s="73"/>
      <c r="B40" s="31"/>
      <c r="C40" s="85"/>
      <c r="D40" s="20" t="s">
        <v>151</v>
      </c>
      <c r="E40" s="31"/>
      <c r="F40" s="25" t="s">
        <v>182</v>
      </c>
      <c r="G40" s="31"/>
      <c r="H40" s="28" t="s">
        <v>197</v>
      </c>
      <c r="I40" s="31"/>
      <c r="J40" s="3"/>
      <c r="K40" s="3">
        <v>3</v>
      </c>
      <c r="L40" s="3">
        <v>4</v>
      </c>
      <c r="M40" s="3">
        <v>3</v>
      </c>
      <c r="N40" s="3"/>
    </row>
    <row r="41" spans="1:14" ht="45" x14ac:dyDescent="0.25">
      <c r="A41" s="73"/>
      <c r="B41" s="31"/>
      <c r="C41" s="86"/>
      <c r="D41" s="20" t="s">
        <v>152</v>
      </c>
      <c r="E41" s="31"/>
      <c r="F41" s="25" t="s">
        <v>218</v>
      </c>
      <c r="G41" s="31"/>
      <c r="H41" s="28" t="s">
        <v>198</v>
      </c>
      <c r="I41" s="31"/>
      <c r="J41" s="3"/>
      <c r="K41" s="3">
        <v>5</v>
      </c>
      <c r="L41" s="3">
        <v>4</v>
      </c>
      <c r="M41" s="3">
        <v>1</v>
      </c>
      <c r="N41" s="3"/>
    </row>
    <row r="42" spans="1:14" ht="2.25" customHeight="1" x14ac:dyDescent="0.25">
      <c r="A42" s="50"/>
      <c r="B42" s="31"/>
      <c r="C42" s="16"/>
      <c r="D42" s="20"/>
      <c r="E42" s="31"/>
      <c r="F42" s="25"/>
      <c r="G42" s="31"/>
      <c r="H42" s="28"/>
      <c r="I42" s="31"/>
      <c r="J42" s="3"/>
      <c r="K42" s="3"/>
      <c r="L42" s="3"/>
      <c r="M42" s="3"/>
      <c r="N42" s="3"/>
    </row>
    <row r="43" spans="1:14" ht="45" x14ac:dyDescent="0.25">
      <c r="A43" s="73" t="s">
        <v>229</v>
      </c>
      <c r="B43" s="31"/>
      <c r="C43" s="82" t="s">
        <v>153</v>
      </c>
      <c r="D43" s="19" t="s">
        <v>154</v>
      </c>
      <c r="E43" s="31"/>
      <c r="F43" s="24" t="s">
        <v>183</v>
      </c>
      <c r="G43" s="31"/>
      <c r="H43" s="28" t="s">
        <v>199</v>
      </c>
      <c r="I43" s="31"/>
      <c r="J43" s="3"/>
      <c r="K43" s="3">
        <v>2</v>
      </c>
      <c r="L43" s="3">
        <v>4</v>
      </c>
      <c r="M43" s="3">
        <v>4</v>
      </c>
      <c r="N43" s="3"/>
    </row>
    <row r="44" spans="1:14" ht="105" x14ac:dyDescent="0.25">
      <c r="A44" s="73"/>
      <c r="B44" s="31"/>
      <c r="C44" s="82"/>
      <c r="D44" s="19" t="s">
        <v>155</v>
      </c>
      <c r="E44" s="31"/>
      <c r="F44" s="24" t="s">
        <v>184</v>
      </c>
      <c r="G44" s="31"/>
      <c r="H44" s="28" t="s">
        <v>200</v>
      </c>
      <c r="I44" s="31"/>
      <c r="J44" s="3"/>
      <c r="K44" s="3">
        <v>3</v>
      </c>
      <c r="L44" s="3">
        <v>4</v>
      </c>
      <c r="M44" s="3">
        <v>3</v>
      </c>
      <c r="N44" s="3"/>
    </row>
    <row r="45" spans="1:14" ht="45" x14ac:dyDescent="0.25">
      <c r="A45" s="73"/>
      <c r="B45" s="31"/>
      <c r="C45" s="82"/>
      <c r="D45" s="19" t="s">
        <v>156</v>
      </c>
      <c r="E45" s="31"/>
      <c r="F45" s="24" t="s">
        <v>185</v>
      </c>
      <c r="G45" s="31"/>
      <c r="H45" s="28" t="s">
        <v>201</v>
      </c>
      <c r="I45" s="31"/>
      <c r="J45" s="3"/>
      <c r="K45" s="3"/>
      <c r="L45" s="3">
        <v>4</v>
      </c>
      <c r="M45" s="3">
        <v>6</v>
      </c>
      <c r="N45" s="3"/>
    </row>
    <row r="46" spans="1:14" ht="45" x14ac:dyDescent="0.25">
      <c r="A46" s="73"/>
      <c r="B46" s="31"/>
      <c r="C46" s="82"/>
      <c r="D46" s="19" t="s">
        <v>157</v>
      </c>
      <c r="E46" s="31"/>
      <c r="F46" s="24" t="s">
        <v>219</v>
      </c>
      <c r="G46" s="31"/>
      <c r="H46" s="28" t="s">
        <v>202</v>
      </c>
      <c r="I46" s="31"/>
      <c r="J46" s="3"/>
      <c r="K46" s="3">
        <v>2</v>
      </c>
      <c r="L46" s="3">
        <v>4</v>
      </c>
      <c r="M46" s="3">
        <v>4</v>
      </c>
      <c r="N46" s="3"/>
    </row>
    <row r="47" spans="1:14" ht="45" x14ac:dyDescent="0.25">
      <c r="A47" s="73"/>
      <c r="B47" s="31"/>
      <c r="C47" s="82"/>
      <c r="D47" s="19" t="s">
        <v>158</v>
      </c>
      <c r="E47" s="31"/>
      <c r="F47" s="24" t="s">
        <v>220</v>
      </c>
      <c r="G47" s="31"/>
      <c r="H47" s="28" t="s">
        <v>203</v>
      </c>
      <c r="I47" s="31"/>
      <c r="J47" s="3"/>
      <c r="K47" s="3">
        <v>1</v>
      </c>
      <c r="L47" s="3">
        <v>5</v>
      </c>
      <c r="M47" s="3">
        <v>4</v>
      </c>
      <c r="N47" s="3"/>
    </row>
    <row r="48" spans="1:14" ht="60" x14ac:dyDescent="0.25">
      <c r="A48" s="73" t="s">
        <v>229</v>
      </c>
      <c r="B48" s="31"/>
      <c r="C48" s="83" t="s">
        <v>159</v>
      </c>
      <c r="D48" s="20" t="s">
        <v>160</v>
      </c>
      <c r="E48" s="31"/>
      <c r="F48" s="25" t="s">
        <v>186</v>
      </c>
      <c r="G48" s="31"/>
      <c r="H48" s="28" t="s">
        <v>204</v>
      </c>
      <c r="I48" s="31"/>
      <c r="J48" s="3"/>
      <c r="K48" s="3">
        <v>1</v>
      </c>
      <c r="L48" s="3">
        <v>4</v>
      </c>
      <c r="M48" s="3">
        <v>6</v>
      </c>
      <c r="N48" s="3"/>
    </row>
    <row r="49" spans="1:14" ht="69.75" customHeight="1" x14ac:dyDescent="0.25">
      <c r="A49" s="73"/>
      <c r="B49" s="31"/>
      <c r="C49" s="83"/>
      <c r="D49" s="20" t="s">
        <v>161</v>
      </c>
      <c r="E49" s="31"/>
      <c r="F49" s="25" t="s">
        <v>187</v>
      </c>
      <c r="G49" s="31"/>
      <c r="H49" s="28" t="s">
        <v>230</v>
      </c>
      <c r="I49" s="31"/>
      <c r="J49" s="3"/>
      <c r="K49" s="3">
        <v>2</v>
      </c>
      <c r="L49" s="3">
        <v>5</v>
      </c>
      <c r="M49" s="3">
        <v>3</v>
      </c>
      <c r="N49" s="3"/>
    </row>
    <row r="50" spans="1:14" ht="60" x14ac:dyDescent="0.25">
      <c r="A50" s="73"/>
      <c r="B50" s="31"/>
      <c r="C50" s="83"/>
      <c r="D50" s="20" t="s">
        <v>162</v>
      </c>
      <c r="E50" s="31"/>
      <c r="F50" s="25" t="s">
        <v>188</v>
      </c>
      <c r="G50" s="31"/>
      <c r="H50" s="28" t="s">
        <v>205</v>
      </c>
      <c r="I50" s="31"/>
      <c r="J50" s="3"/>
      <c r="K50" s="3"/>
      <c r="L50" s="3">
        <v>1</v>
      </c>
      <c r="M50" s="3">
        <v>9</v>
      </c>
      <c r="N50" s="3"/>
    </row>
    <row r="51" spans="1:14" ht="45" x14ac:dyDescent="0.25">
      <c r="A51" s="73" t="s">
        <v>229</v>
      </c>
      <c r="B51" s="31"/>
      <c r="C51" s="60" t="s">
        <v>163</v>
      </c>
      <c r="D51" s="19" t="s">
        <v>163</v>
      </c>
      <c r="E51" s="31"/>
      <c r="F51" s="24" t="s">
        <v>189</v>
      </c>
      <c r="G51" s="31"/>
      <c r="H51" s="28" t="s">
        <v>206</v>
      </c>
      <c r="I51" s="31"/>
      <c r="J51" s="3"/>
      <c r="K51" s="3">
        <v>4</v>
      </c>
      <c r="L51" s="3">
        <v>3</v>
      </c>
      <c r="M51" s="3">
        <v>3</v>
      </c>
      <c r="N51" s="3"/>
    </row>
    <row r="52" spans="1:14" ht="45" x14ac:dyDescent="0.25">
      <c r="A52" s="80"/>
      <c r="B52" s="31"/>
      <c r="C52" s="62"/>
      <c r="D52" s="19" t="s">
        <v>164</v>
      </c>
      <c r="E52" s="31"/>
      <c r="F52" s="24" t="s">
        <v>190</v>
      </c>
      <c r="G52" s="31"/>
      <c r="H52" s="28" t="s">
        <v>207</v>
      </c>
      <c r="I52" s="31"/>
      <c r="J52" s="3">
        <v>2</v>
      </c>
      <c r="K52" s="3">
        <v>4</v>
      </c>
      <c r="L52" s="3">
        <v>2</v>
      </c>
      <c r="M52" s="3">
        <v>2</v>
      </c>
      <c r="N52" s="3"/>
    </row>
    <row r="53" spans="1:14" s="15" customFormat="1" ht="3" customHeight="1" x14ac:dyDescent="0.25">
      <c r="A53" s="11"/>
      <c r="B53" s="32"/>
      <c r="C53" s="11"/>
      <c r="D53" s="11"/>
      <c r="E53" s="32"/>
      <c r="F53" s="11"/>
      <c r="G53" s="32"/>
      <c r="H53" s="32"/>
      <c r="I53" s="32"/>
      <c r="J53" s="12"/>
      <c r="K53" s="13"/>
      <c r="L53" s="13"/>
      <c r="M53" s="13"/>
      <c r="N53" s="14"/>
    </row>
    <row r="54" spans="1:14" ht="30" customHeight="1" x14ac:dyDescent="0.25">
      <c r="A54" s="76" t="s">
        <v>44</v>
      </c>
      <c r="B54" s="31"/>
      <c r="C54" s="81" t="s">
        <v>115</v>
      </c>
      <c r="D54" s="54" t="s">
        <v>75</v>
      </c>
      <c r="E54" s="31"/>
      <c r="F54" s="26" t="s">
        <v>45</v>
      </c>
      <c r="G54" s="31"/>
      <c r="H54" s="28" t="s">
        <v>66</v>
      </c>
      <c r="I54" s="31"/>
      <c r="J54" s="3"/>
      <c r="K54" s="3">
        <v>1</v>
      </c>
      <c r="L54" s="3">
        <v>3</v>
      </c>
      <c r="M54" s="3">
        <v>6</v>
      </c>
      <c r="N54" s="3"/>
    </row>
    <row r="55" spans="1:14" ht="30" x14ac:dyDescent="0.25">
      <c r="A55" s="77"/>
      <c r="B55" s="31"/>
      <c r="C55" s="81"/>
      <c r="D55" s="54" t="s">
        <v>76</v>
      </c>
      <c r="E55" s="31"/>
      <c r="F55" s="26" t="s">
        <v>52</v>
      </c>
      <c r="G55" s="31"/>
      <c r="H55" s="28" t="s">
        <v>67</v>
      </c>
      <c r="I55" s="31"/>
      <c r="J55" s="3">
        <v>3</v>
      </c>
      <c r="K55" s="3"/>
      <c r="L55" s="3">
        <v>4</v>
      </c>
      <c r="M55" s="3">
        <v>3</v>
      </c>
      <c r="N55" s="3"/>
    </row>
    <row r="56" spans="1:14" ht="74.25" customHeight="1" x14ac:dyDescent="0.25">
      <c r="A56" s="77"/>
      <c r="B56" s="31"/>
      <c r="C56" s="81"/>
      <c r="D56" s="54" t="s">
        <v>77</v>
      </c>
      <c r="E56" s="31"/>
      <c r="F56" s="26" t="s">
        <v>53</v>
      </c>
      <c r="G56" s="31"/>
      <c r="H56" s="28" t="s">
        <v>69</v>
      </c>
      <c r="I56" s="31"/>
      <c r="J56" s="3"/>
      <c r="K56" s="3">
        <v>1</v>
      </c>
      <c r="L56" s="3">
        <v>1</v>
      </c>
      <c r="M56" s="3">
        <v>8</v>
      </c>
      <c r="N56" s="3"/>
    </row>
    <row r="57" spans="1:14" ht="45" x14ac:dyDescent="0.25">
      <c r="A57" s="77"/>
      <c r="B57" s="31"/>
      <c r="C57" s="87" t="s">
        <v>191</v>
      </c>
      <c r="D57" s="4" t="s">
        <v>78</v>
      </c>
      <c r="E57" s="31"/>
      <c r="F57" s="55" t="s">
        <v>46</v>
      </c>
      <c r="G57" s="31"/>
      <c r="H57" s="28" t="s">
        <v>68</v>
      </c>
      <c r="I57" s="31"/>
      <c r="J57" s="3"/>
      <c r="K57" s="3">
        <v>1</v>
      </c>
      <c r="L57" s="3">
        <v>6</v>
      </c>
      <c r="M57" s="3">
        <v>3</v>
      </c>
      <c r="N57" s="3"/>
    </row>
    <row r="58" spans="1:14" ht="45" x14ac:dyDescent="0.25">
      <c r="A58" s="77"/>
      <c r="B58" s="31"/>
      <c r="C58" s="87"/>
      <c r="D58" s="4" t="s">
        <v>79</v>
      </c>
      <c r="E58" s="31"/>
      <c r="F58" s="55" t="s">
        <v>54</v>
      </c>
      <c r="G58" s="31"/>
      <c r="H58" s="28" t="s">
        <v>70</v>
      </c>
      <c r="I58" s="31"/>
      <c r="J58" s="3"/>
      <c r="K58" s="3"/>
      <c r="L58" s="3">
        <v>2</v>
      </c>
      <c r="M58" s="3">
        <v>8</v>
      </c>
      <c r="N58" s="3"/>
    </row>
    <row r="59" spans="1:14" ht="45" x14ac:dyDescent="0.25">
      <c r="A59" s="77"/>
      <c r="B59" s="31"/>
      <c r="C59" s="87"/>
      <c r="D59" s="4" t="s">
        <v>80</v>
      </c>
      <c r="E59" s="31"/>
      <c r="F59" s="55" t="s">
        <v>55</v>
      </c>
      <c r="G59" s="31"/>
      <c r="H59" s="28" t="s">
        <v>71</v>
      </c>
      <c r="I59" s="31"/>
      <c r="J59" s="3"/>
      <c r="K59" s="3"/>
      <c r="L59" s="3"/>
      <c r="M59" s="3">
        <v>10</v>
      </c>
      <c r="N59" s="3"/>
    </row>
    <row r="60" spans="1:14" ht="30" x14ac:dyDescent="0.25">
      <c r="A60" s="78" t="s">
        <v>44</v>
      </c>
      <c r="B60" s="56"/>
      <c r="C60" s="81" t="s">
        <v>114</v>
      </c>
      <c r="D60" s="54" t="s">
        <v>81</v>
      </c>
      <c r="E60" s="31"/>
      <c r="F60" s="26" t="s">
        <v>47</v>
      </c>
      <c r="G60" s="31"/>
      <c r="H60" s="28" t="s">
        <v>72</v>
      </c>
      <c r="I60" s="31"/>
      <c r="J60" s="3">
        <v>1</v>
      </c>
      <c r="K60" s="3">
        <v>1</v>
      </c>
      <c r="L60" s="3">
        <v>3</v>
      </c>
      <c r="M60" s="3">
        <v>5</v>
      </c>
      <c r="N60" s="3"/>
    </row>
    <row r="61" spans="1:14" ht="45" customHeight="1" x14ac:dyDescent="0.25">
      <c r="A61" s="78"/>
      <c r="B61" s="56"/>
      <c r="C61" s="81"/>
      <c r="D61" s="54" t="s">
        <v>82</v>
      </c>
      <c r="E61" s="31"/>
      <c r="F61" s="26" t="s">
        <v>56</v>
      </c>
      <c r="G61" s="31"/>
      <c r="H61" s="28" t="s">
        <v>73</v>
      </c>
      <c r="I61" s="31"/>
      <c r="J61" s="3"/>
      <c r="K61" s="3">
        <v>2</v>
      </c>
      <c r="L61" s="3">
        <v>2</v>
      </c>
      <c r="M61" s="3">
        <v>6</v>
      </c>
      <c r="N61" s="3"/>
    </row>
    <row r="62" spans="1:14" ht="56.25" customHeight="1" x14ac:dyDescent="0.25">
      <c r="A62" s="78"/>
      <c r="B62" s="56"/>
      <c r="C62" s="81"/>
      <c r="D62" s="54" t="s">
        <v>83</v>
      </c>
      <c r="E62" s="31"/>
      <c r="F62" s="26" t="s">
        <v>57</v>
      </c>
      <c r="G62" s="31"/>
      <c r="H62" s="28" t="s">
        <v>74</v>
      </c>
      <c r="I62" s="31"/>
      <c r="J62" s="3"/>
      <c r="K62" s="3">
        <v>1</v>
      </c>
      <c r="L62" s="3">
        <v>6</v>
      </c>
      <c r="M62" s="3">
        <v>3</v>
      </c>
      <c r="N62" s="3"/>
    </row>
    <row r="63" spans="1:14" ht="44.25" customHeight="1" x14ac:dyDescent="0.25">
      <c r="A63" s="78"/>
      <c r="B63" s="56"/>
      <c r="C63" s="87" t="s">
        <v>192</v>
      </c>
      <c r="D63" s="4" t="s">
        <v>145</v>
      </c>
      <c r="E63" s="31"/>
      <c r="F63" s="55" t="s">
        <v>48</v>
      </c>
      <c r="G63" s="31"/>
      <c r="H63" s="28" t="s">
        <v>92</v>
      </c>
      <c r="I63" s="31"/>
      <c r="J63" s="3"/>
      <c r="K63" s="3">
        <v>1</v>
      </c>
      <c r="L63" s="3">
        <v>2</v>
      </c>
      <c r="M63" s="3">
        <v>7</v>
      </c>
      <c r="N63" s="3"/>
    </row>
    <row r="64" spans="1:14" ht="34.5" x14ac:dyDescent="0.25">
      <c r="A64" s="78"/>
      <c r="B64" s="56"/>
      <c r="C64" s="87"/>
      <c r="D64" s="4" t="s">
        <v>144</v>
      </c>
      <c r="E64" s="31"/>
      <c r="F64" s="55" t="s">
        <v>58</v>
      </c>
      <c r="G64" s="31"/>
      <c r="H64" s="28" t="s">
        <v>93</v>
      </c>
      <c r="I64" s="31"/>
      <c r="J64" s="3"/>
      <c r="K64" s="3"/>
      <c r="L64" s="3">
        <v>3</v>
      </c>
      <c r="M64" s="3">
        <v>7</v>
      </c>
      <c r="N64" s="3"/>
    </row>
    <row r="65" spans="1:14" ht="45" x14ac:dyDescent="0.25">
      <c r="A65" s="78"/>
      <c r="B65" s="56"/>
      <c r="C65" s="87"/>
      <c r="D65" s="4" t="s">
        <v>84</v>
      </c>
      <c r="E65" s="31"/>
      <c r="F65" s="55" t="s">
        <v>59</v>
      </c>
      <c r="G65" s="31"/>
      <c r="H65" s="28" t="s">
        <v>94</v>
      </c>
      <c r="I65" s="31"/>
      <c r="J65" s="3"/>
      <c r="K65" s="3">
        <v>1</v>
      </c>
      <c r="L65" s="3">
        <v>4</v>
      </c>
      <c r="M65" s="3">
        <v>5</v>
      </c>
      <c r="N65" s="3"/>
    </row>
    <row r="66" spans="1:14" ht="3.75" customHeight="1" x14ac:dyDescent="0.25">
      <c r="A66" s="57"/>
      <c r="B66" s="56"/>
      <c r="C66" s="58"/>
      <c r="D66" s="4"/>
      <c r="E66" s="31"/>
      <c r="F66" s="26"/>
      <c r="G66" s="31"/>
      <c r="H66" s="28"/>
      <c r="I66" s="31"/>
      <c r="J66" s="3"/>
      <c r="K66" s="3"/>
      <c r="L66" s="3"/>
      <c r="M66" s="3"/>
      <c r="N66" s="3"/>
    </row>
    <row r="67" spans="1:14" ht="45" customHeight="1" x14ac:dyDescent="0.25">
      <c r="A67" s="77" t="s">
        <v>44</v>
      </c>
      <c r="B67" s="31"/>
      <c r="C67" s="81" t="s">
        <v>113</v>
      </c>
      <c r="D67" s="54" t="s">
        <v>85</v>
      </c>
      <c r="E67" s="31"/>
      <c r="F67" s="26" t="s">
        <v>49</v>
      </c>
      <c r="G67" s="31"/>
      <c r="H67" s="28" t="s">
        <v>100</v>
      </c>
      <c r="I67" s="31"/>
      <c r="J67" s="3"/>
      <c r="K67" s="3">
        <v>2</v>
      </c>
      <c r="L67" s="3">
        <v>4</v>
      </c>
      <c r="M67" s="3">
        <v>4</v>
      </c>
      <c r="N67" s="3"/>
    </row>
    <row r="68" spans="1:14" ht="45" x14ac:dyDescent="0.25">
      <c r="A68" s="77"/>
      <c r="B68" s="31"/>
      <c r="C68" s="81"/>
      <c r="D68" s="54" t="s">
        <v>86</v>
      </c>
      <c r="E68" s="31"/>
      <c r="F68" s="26" t="s">
        <v>60</v>
      </c>
      <c r="G68" s="31"/>
      <c r="H68" s="28" t="s">
        <v>101</v>
      </c>
      <c r="I68" s="31"/>
      <c r="J68" s="3"/>
      <c r="K68" s="3">
        <v>0</v>
      </c>
      <c r="L68" s="3">
        <v>5</v>
      </c>
      <c r="M68" s="3">
        <v>5</v>
      </c>
      <c r="N68" s="3"/>
    </row>
    <row r="69" spans="1:14" ht="45" x14ac:dyDescent="0.25">
      <c r="A69" s="77"/>
      <c r="B69" s="31"/>
      <c r="C69" s="81"/>
      <c r="D69" s="54" t="s">
        <v>87</v>
      </c>
      <c r="E69" s="31"/>
      <c r="F69" s="26" t="s">
        <v>61</v>
      </c>
      <c r="G69" s="31"/>
      <c r="H69" s="28" t="s">
        <v>102</v>
      </c>
      <c r="I69" s="31"/>
      <c r="J69" s="3"/>
      <c r="K69" s="3">
        <v>1</v>
      </c>
      <c r="L69" s="3">
        <v>3</v>
      </c>
      <c r="M69" s="3">
        <v>6</v>
      </c>
      <c r="N69" s="3"/>
    </row>
    <row r="70" spans="1:14" ht="45" x14ac:dyDescent="0.25">
      <c r="A70" s="77"/>
      <c r="B70" s="31"/>
      <c r="C70" s="87" t="s">
        <v>193</v>
      </c>
      <c r="D70" s="4" t="s">
        <v>142</v>
      </c>
      <c r="E70" s="31"/>
      <c r="F70" s="55" t="s">
        <v>50</v>
      </c>
      <c r="G70" s="31"/>
      <c r="H70" s="28" t="s">
        <v>103</v>
      </c>
      <c r="I70" s="31"/>
      <c r="J70" s="3"/>
      <c r="K70" s="3">
        <v>1</v>
      </c>
      <c r="L70" s="3">
        <v>2</v>
      </c>
      <c r="M70" s="3">
        <v>7</v>
      </c>
      <c r="N70" s="3"/>
    </row>
    <row r="71" spans="1:14" ht="45" x14ac:dyDescent="0.25">
      <c r="A71" s="77"/>
      <c r="B71" s="31"/>
      <c r="C71" s="87"/>
      <c r="D71" s="4" t="s">
        <v>88</v>
      </c>
      <c r="E71" s="31"/>
      <c r="F71" s="55" t="s">
        <v>62</v>
      </c>
      <c r="G71" s="31"/>
      <c r="H71" s="28" t="s">
        <v>104</v>
      </c>
      <c r="I71" s="31"/>
      <c r="J71" s="3">
        <v>1</v>
      </c>
      <c r="K71" s="3">
        <v>1</v>
      </c>
      <c r="L71" s="3">
        <v>4</v>
      </c>
      <c r="M71" s="3">
        <v>4</v>
      </c>
      <c r="N71" s="3"/>
    </row>
    <row r="72" spans="1:14" ht="30" x14ac:dyDescent="0.25">
      <c r="A72" s="77"/>
      <c r="B72" s="31"/>
      <c r="C72" s="87"/>
      <c r="D72" s="4" t="s">
        <v>89</v>
      </c>
      <c r="E72" s="31"/>
      <c r="F72" s="55" t="s">
        <v>63</v>
      </c>
      <c r="G72" s="31"/>
      <c r="H72" s="28" t="s">
        <v>105</v>
      </c>
      <c r="I72" s="31"/>
      <c r="J72" s="3"/>
      <c r="K72" s="3"/>
      <c r="L72" s="3">
        <v>2</v>
      </c>
      <c r="M72" s="3">
        <v>8</v>
      </c>
      <c r="N72" s="3"/>
    </row>
    <row r="73" spans="1:14" ht="60" x14ac:dyDescent="0.25">
      <c r="A73" s="77" t="s">
        <v>44</v>
      </c>
      <c r="B73" s="31"/>
      <c r="C73" s="81" t="s">
        <v>112</v>
      </c>
      <c r="D73" s="54" t="s">
        <v>212</v>
      </c>
      <c r="E73" s="31"/>
      <c r="F73" s="26" t="s">
        <v>51</v>
      </c>
      <c r="G73" s="31"/>
      <c r="H73" s="28" t="s">
        <v>106</v>
      </c>
      <c r="I73" s="31"/>
      <c r="J73" s="3">
        <v>2</v>
      </c>
      <c r="K73" s="3"/>
      <c r="L73" s="3">
        <v>1</v>
      </c>
      <c r="M73" s="3">
        <v>7</v>
      </c>
      <c r="N73" s="3"/>
    </row>
    <row r="74" spans="1:14" ht="34.5" x14ac:dyDescent="0.25">
      <c r="A74" s="77"/>
      <c r="B74" s="31"/>
      <c r="C74" s="81"/>
      <c r="D74" s="54" t="s">
        <v>143</v>
      </c>
      <c r="E74" s="31"/>
      <c r="F74" s="26" t="s">
        <v>64</v>
      </c>
      <c r="G74" s="31"/>
      <c r="H74" s="28" t="s">
        <v>107</v>
      </c>
      <c r="I74" s="31"/>
      <c r="J74" s="3"/>
      <c r="K74" s="3">
        <v>1</v>
      </c>
      <c r="L74" s="3">
        <v>3</v>
      </c>
      <c r="M74" s="3">
        <v>6</v>
      </c>
      <c r="N74" s="3"/>
    </row>
    <row r="75" spans="1:14" ht="30" x14ac:dyDescent="0.25">
      <c r="A75" s="77"/>
      <c r="B75" s="31"/>
      <c r="C75" s="81"/>
      <c r="D75" s="54" t="s">
        <v>90</v>
      </c>
      <c r="E75" s="31"/>
      <c r="F75" s="26" t="s">
        <v>65</v>
      </c>
      <c r="G75" s="31"/>
      <c r="H75" s="28" t="s">
        <v>108</v>
      </c>
      <c r="I75" s="31"/>
      <c r="J75" s="3"/>
      <c r="K75" s="3">
        <v>2</v>
      </c>
      <c r="L75" s="3">
        <v>4</v>
      </c>
      <c r="M75" s="3">
        <v>4</v>
      </c>
      <c r="N75" s="3"/>
    </row>
    <row r="76" spans="1:14" ht="34.5" x14ac:dyDescent="0.25">
      <c r="A76" s="77"/>
      <c r="B76" s="31"/>
      <c r="C76" s="87" t="s">
        <v>194</v>
      </c>
      <c r="D76" s="4" t="s">
        <v>213</v>
      </c>
      <c r="E76" s="31"/>
      <c r="F76" s="55" t="s">
        <v>95</v>
      </c>
      <c r="G76" s="31"/>
      <c r="H76" s="28" t="s">
        <v>109</v>
      </c>
      <c r="I76" s="31"/>
      <c r="J76" s="3"/>
      <c r="K76" s="3">
        <v>1</v>
      </c>
      <c r="L76" s="3">
        <v>6</v>
      </c>
      <c r="M76" s="3">
        <v>3</v>
      </c>
      <c r="N76" s="3"/>
    </row>
    <row r="77" spans="1:14" ht="45.75" customHeight="1" x14ac:dyDescent="0.25">
      <c r="A77" s="77"/>
      <c r="B77" s="31"/>
      <c r="C77" s="87"/>
      <c r="D77" s="4" t="s">
        <v>214</v>
      </c>
      <c r="E77" s="31"/>
      <c r="F77" s="55" t="s">
        <v>96</v>
      </c>
      <c r="G77" s="31"/>
      <c r="H77" s="28" t="s">
        <v>110</v>
      </c>
      <c r="I77" s="31"/>
      <c r="J77" s="3"/>
      <c r="K77" s="3">
        <v>1</v>
      </c>
      <c r="L77" s="3">
        <v>2</v>
      </c>
      <c r="M77" s="3">
        <v>7</v>
      </c>
      <c r="N77" s="3"/>
    </row>
    <row r="78" spans="1:14" ht="45" x14ac:dyDescent="0.25">
      <c r="A78" s="79"/>
      <c r="B78" s="31"/>
      <c r="C78" s="87"/>
      <c r="D78" s="4" t="s">
        <v>91</v>
      </c>
      <c r="E78" s="31"/>
      <c r="F78" s="55" t="s">
        <v>97</v>
      </c>
      <c r="G78" s="31"/>
      <c r="H78" s="28" t="s">
        <v>111</v>
      </c>
      <c r="I78" s="31"/>
      <c r="J78" s="3">
        <v>1</v>
      </c>
      <c r="K78" s="3">
        <v>1</v>
      </c>
      <c r="L78" s="3">
        <v>3</v>
      </c>
      <c r="M78" s="3">
        <v>5</v>
      </c>
      <c r="N78" s="3"/>
    </row>
    <row r="79" spans="1:14" s="15" customFormat="1" ht="3" customHeight="1" x14ac:dyDescent="0.25">
      <c r="A79" s="11"/>
      <c r="B79" s="11"/>
      <c r="C79" s="11"/>
      <c r="D79" s="11"/>
      <c r="E79" s="11"/>
      <c r="F79" s="11"/>
      <c r="G79" s="11"/>
      <c r="H79" s="11"/>
      <c r="I79" s="11"/>
      <c r="J79" s="12"/>
      <c r="K79" s="13"/>
      <c r="L79" s="13"/>
      <c r="M79" s="13"/>
      <c r="N79" s="14"/>
    </row>
  </sheetData>
  <mergeCells count="59">
    <mergeCell ref="A1:N1"/>
    <mergeCell ref="A6:A10"/>
    <mergeCell ref="C6:D6"/>
    <mergeCell ref="C76:C78"/>
    <mergeCell ref="C7:D7"/>
    <mergeCell ref="C8:D8"/>
    <mergeCell ref="C9:D9"/>
    <mergeCell ref="C10:D10"/>
    <mergeCell ref="C12:D12"/>
    <mergeCell ref="C13:D13"/>
    <mergeCell ref="C14:D14"/>
    <mergeCell ref="C15:D15"/>
    <mergeCell ref="C16:D16"/>
    <mergeCell ref="C54:C56"/>
    <mergeCell ref="C57:C59"/>
    <mergeCell ref="C67:C69"/>
    <mergeCell ref="C70:C72"/>
    <mergeCell ref="C73:C75"/>
    <mergeCell ref="C17:D17"/>
    <mergeCell ref="C18:D18"/>
    <mergeCell ref="C19:D19"/>
    <mergeCell ref="C43:C47"/>
    <mergeCell ref="C48:C50"/>
    <mergeCell ref="C38:C41"/>
    <mergeCell ref="C51:C52"/>
    <mergeCell ref="C29:D29"/>
    <mergeCell ref="C22:D22"/>
    <mergeCell ref="C23:D23"/>
    <mergeCell ref="C25:D25"/>
    <mergeCell ref="C60:C62"/>
    <mergeCell ref="C63:C65"/>
    <mergeCell ref="C30:D30"/>
    <mergeCell ref="C31:D31"/>
    <mergeCell ref="A73:A78"/>
    <mergeCell ref="A38:A41"/>
    <mergeCell ref="A43:A47"/>
    <mergeCell ref="A48:A50"/>
    <mergeCell ref="A51:A52"/>
    <mergeCell ref="A25:A27"/>
    <mergeCell ref="A29:A33"/>
    <mergeCell ref="A54:A59"/>
    <mergeCell ref="A60:A65"/>
    <mergeCell ref="A67:A72"/>
    <mergeCell ref="C32:D32"/>
    <mergeCell ref="C33:D33"/>
    <mergeCell ref="C35:C37"/>
    <mergeCell ref="J2:N2"/>
    <mergeCell ref="A2:A4"/>
    <mergeCell ref="C2:D4"/>
    <mergeCell ref="H2:H4"/>
    <mergeCell ref="F2:F4"/>
    <mergeCell ref="N3:N4"/>
    <mergeCell ref="C26:D26"/>
    <mergeCell ref="C27:D27"/>
    <mergeCell ref="C20:D20"/>
    <mergeCell ref="C21:D21"/>
    <mergeCell ref="A12:A17"/>
    <mergeCell ref="A18:A23"/>
    <mergeCell ref="A35:A37"/>
  </mergeCells>
  <hyperlinks>
    <hyperlink ref="A1:N1" r:id="rId1" display="SMOOTHAPPS TROJAN RETROSPECTIVE - RAVI VERMA"/>
  </hyperlinks>
  <pageMargins left="0.7" right="0.7" top="0.75" bottom="0.75" header="0.3" footer="0.3"/>
  <pageSetup fitToHeight="0" orientation="landscape" r:id="rId2"/>
  <rowBreaks count="6" manualBreakCount="6">
    <brk id="10" max="16383" man="1"/>
    <brk id="23" max="16383" man="1"/>
    <brk id="33" max="16383" man="1"/>
    <brk id="41" max="16383" man="1"/>
    <brk id="52"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sqref="A1:G1"/>
    </sheetView>
  </sheetViews>
  <sheetFormatPr defaultRowHeight="15" x14ac:dyDescent="0.25"/>
  <cols>
    <col min="1" max="1" width="0.42578125" customWidth="1"/>
    <col min="2" max="2" width="4.28515625" style="34" customWidth="1"/>
    <col min="3" max="3" width="34.28515625" customWidth="1"/>
    <col min="4" max="4" width="18.140625" customWidth="1"/>
    <col min="5" max="5" width="18" customWidth="1"/>
    <col min="6" max="6" width="18.42578125" customWidth="1"/>
    <col min="7" max="7" width="19.5703125" customWidth="1"/>
    <col min="8" max="15" width="9.140625" style="108"/>
  </cols>
  <sheetData>
    <row r="1" spans="1:15" ht="95.25" customHeight="1" x14ac:dyDescent="0.25">
      <c r="A1" s="109" t="s">
        <v>233</v>
      </c>
      <c r="B1" s="109"/>
      <c r="C1" s="109"/>
      <c r="D1" s="109"/>
      <c r="E1" s="109"/>
      <c r="F1" s="109"/>
      <c r="G1" s="109"/>
      <c r="H1" s="107"/>
      <c r="I1" s="107"/>
      <c r="J1" s="107"/>
      <c r="K1" s="107"/>
      <c r="L1" s="107"/>
      <c r="M1" s="107"/>
      <c r="N1" s="107"/>
      <c r="O1" s="107"/>
    </row>
    <row r="2" spans="1:15" ht="2.25" customHeight="1" thickBot="1" x14ac:dyDescent="0.3"/>
    <row r="3" spans="1:15" ht="16.5" thickBot="1" x14ac:dyDescent="0.3">
      <c r="B3" s="96" t="s">
        <v>38</v>
      </c>
      <c r="C3" s="94" t="s">
        <v>37</v>
      </c>
      <c r="D3" s="43"/>
      <c r="E3" s="40"/>
      <c r="F3" s="41"/>
      <c r="G3" s="42"/>
    </row>
    <row r="4" spans="1:15" ht="54" customHeight="1" thickBot="1" x14ac:dyDescent="0.3">
      <c r="B4" s="97"/>
      <c r="C4" s="95"/>
      <c r="D4" s="37" t="s">
        <v>165</v>
      </c>
      <c r="E4" s="38" t="s">
        <v>40</v>
      </c>
      <c r="F4" s="38" t="s">
        <v>36</v>
      </c>
      <c r="G4" s="39" t="s">
        <v>39</v>
      </c>
    </row>
    <row r="5" spans="1:15" ht="15.75" customHeight="1" x14ac:dyDescent="0.25">
      <c r="B5" s="47">
        <v>1</v>
      </c>
      <c r="C5" s="44" t="s">
        <v>215</v>
      </c>
      <c r="D5" s="98">
        <f>SUM(Survey!J6:J10)</f>
        <v>4</v>
      </c>
      <c r="E5" s="99">
        <f>SUM(Survey!K6:K10)</f>
        <v>8</v>
      </c>
      <c r="F5" s="99">
        <f>SUM(Survey!L6:L10)</f>
        <v>19</v>
      </c>
      <c r="G5" s="100">
        <f>SUM(Survey!M6:M10)</f>
        <v>19</v>
      </c>
    </row>
    <row r="6" spans="1:15" x14ac:dyDescent="0.25">
      <c r="B6" s="47">
        <v>2</v>
      </c>
      <c r="C6" s="45" t="s">
        <v>216</v>
      </c>
      <c r="D6" s="101">
        <f>SUM(Survey!H12:H23)</f>
        <v>0</v>
      </c>
      <c r="E6" s="35">
        <f>SUM(Survey!I12:I23)</f>
        <v>0</v>
      </c>
      <c r="F6" s="35">
        <f>SUM(Survey!J12:J23)</f>
        <v>4</v>
      </c>
      <c r="G6" s="102">
        <f>SUM(Survey!K12:K23)</f>
        <v>11</v>
      </c>
    </row>
    <row r="7" spans="1:15" x14ac:dyDescent="0.25">
      <c r="B7" s="47">
        <v>3</v>
      </c>
      <c r="C7" s="45" t="s">
        <v>23</v>
      </c>
      <c r="D7" s="101">
        <f>SUM(Survey!J25:J27)</f>
        <v>9</v>
      </c>
      <c r="E7" s="35">
        <f>SUM(Survey!K25:K27)</f>
        <v>3</v>
      </c>
      <c r="F7" s="35">
        <f>SUM(Survey!L25:L27)</f>
        <v>5</v>
      </c>
      <c r="G7" s="102">
        <f>SUM(Survey!M25:M27)</f>
        <v>13</v>
      </c>
    </row>
    <row r="8" spans="1:15" x14ac:dyDescent="0.25">
      <c r="B8" s="47">
        <v>4</v>
      </c>
      <c r="C8" s="45" t="s">
        <v>27</v>
      </c>
      <c r="D8" s="101">
        <f>SUM(Survey!J29:J33)</f>
        <v>0</v>
      </c>
      <c r="E8" s="35">
        <f>SUM(Survey!K29:K33)</f>
        <v>10</v>
      </c>
      <c r="F8" s="35">
        <f>SUM(Survey!L29:L33)</f>
        <v>14</v>
      </c>
      <c r="G8" s="102">
        <f>SUM(Survey!M29:M33)</f>
        <v>26</v>
      </c>
    </row>
    <row r="9" spans="1:15" x14ac:dyDescent="0.25">
      <c r="B9" s="47">
        <v>5</v>
      </c>
      <c r="C9" s="45" t="s">
        <v>148</v>
      </c>
      <c r="D9" s="101">
        <f>SUM(Survey!J35:J52)</f>
        <v>6</v>
      </c>
      <c r="E9" s="35">
        <f>SUM(Survey!K35:K52)</f>
        <v>35</v>
      </c>
      <c r="F9" s="35">
        <f>SUM(Survey!L35:L52)</f>
        <v>53</v>
      </c>
      <c r="G9" s="102">
        <f>SUM(Survey!M35:M52)</f>
        <v>78</v>
      </c>
    </row>
    <row r="10" spans="1:15" ht="15.75" thickBot="1" x14ac:dyDescent="0.3">
      <c r="B10" s="48">
        <v>6</v>
      </c>
      <c r="C10" s="46" t="s">
        <v>217</v>
      </c>
      <c r="D10" s="103">
        <f>SUM(Survey!J54:J78)</f>
        <v>8</v>
      </c>
      <c r="E10" s="36">
        <f>SUM(Survey!K54:K78)</f>
        <v>20</v>
      </c>
      <c r="F10" s="36">
        <f>SUM(Survey!L54:L78)</f>
        <v>75</v>
      </c>
      <c r="G10" s="104">
        <f>SUM(Survey!M54:M78)</f>
        <v>137</v>
      </c>
    </row>
    <row r="15" spans="1:15" ht="15" customHeight="1" x14ac:dyDescent="0.25"/>
    <row r="16" spans="1:15" ht="15" customHeight="1" x14ac:dyDescent="0.25"/>
    <row r="17" ht="15" customHeight="1" x14ac:dyDescent="0.25"/>
  </sheetData>
  <mergeCells count="3">
    <mergeCell ref="C3:C4"/>
    <mergeCell ref="B3:B4"/>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ReadMeFirst</vt:lpstr>
      <vt:lpstr>Survey</vt:lpstr>
      <vt:lpstr>Table</vt:lpstr>
      <vt:lpstr>Graph</vt:lpstr>
      <vt:lpstr>Survey!Print_Area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2015-02-04T17:19:01Z</dcterms:modified>
</cp:coreProperties>
</file>